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商业清单" sheetId="3" r:id="rId1"/>
  </sheets>
  <definedNames>
    <definedName name="_xlnm._FilterDatabase" localSheetId="0" hidden="1">商业清单!$A$2:$I$229</definedName>
    <definedName name="_xlnm.Print_Titles" localSheetId="0">商业清单!$2:$2</definedName>
  </definedNames>
  <calcPr calcId="144525"/>
</workbook>
</file>

<file path=xl/sharedStrings.xml><?xml version="1.0" encoding="utf-8"?>
<sst xmlns="http://schemas.openxmlformats.org/spreadsheetml/2006/main" count="596" uniqueCount="148">
  <si>
    <t>阳塘安居小区剩余商业清单</t>
  </si>
  <si>
    <t>地块编号</t>
  </si>
  <si>
    <t>坐落</t>
  </si>
  <si>
    <t>层次</t>
  </si>
  <si>
    <t>套内面积</t>
  </si>
  <si>
    <t>公摊面积</t>
  </si>
  <si>
    <t>建筑面积</t>
  </si>
  <si>
    <t>房屋用途</t>
  </si>
  <si>
    <t>竞租底价/元</t>
  </si>
  <si>
    <t>竞租保证金/元</t>
  </si>
  <si>
    <t>A1-5地块17号楼</t>
  </si>
  <si>
    <t>阳塘新北里123-101号</t>
  </si>
  <si>
    <t>1</t>
  </si>
  <si>
    <t>除本地块在经营的生鲜超市、便利店以外的普通商业（禁明火、油烟污染及噪音扰民）</t>
  </si>
  <si>
    <t>2</t>
  </si>
  <si>
    <t>阳塘新北里123-102号</t>
  </si>
  <si>
    <t>A1-5地块18号楼</t>
  </si>
  <si>
    <t>阳塘新北里247-104号</t>
  </si>
  <si>
    <t>A1-6地块14号、15号楼</t>
  </si>
  <si>
    <t>阳塘新中里308-101号</t>
  </si>
  <si>
    <t>阳塘新中里308-102号</t>
  </si>
  <si>
    <t>阳塘新中里308-104号</t>
  </si>
  <si>
    <t>阳塘新中里308-109号</t>
  </si>
  <si>
    <t>阳塘新中里309-102号</t>
  </si>
  <si>
    <t>阳塘新中里309-104号</t>
  </si>
  <si>
    <t>阳塘新中里309-106号</t>
  </si>
  <si>
    <t>阳塘新中里309-108号</t>
  </si>
  <si>
    <t>A1-7地块24-26号楼</t>
  </si>
  <si>
    <t>阳塘新中里463-101号</t>
  </si>
  <si>
    <t>阳塘新中里463-102号</t>
  </si>
  <si>
    <t>阳塘新中里463-105号</t>
  </si>
  <si>
    <t>阳塘新中里463-107号</t>
  </si>
  <si>
    <t>阳塘新中里463-108号</t>
  </si>
  <si>
    <t>阳塘新中里464-103号</t>
  </si>
  <si>
    <t>阳塘新中里464-104号</t>
  </si>
  <si>
    <t>阳塘新中里464-106号</t>
  </si>
  <si>
    <t>阳塘新中里464-107号</t>
  </si>
  <si>
    <t>阳塘新中里465-104号</t>
  </si>
  <si>
    <t>阳塘新中里465-105号</t>
  </si>
  <si>
    <t>A1-8地块17号楼</t>
  </si>
  <si>
    <t>阳塘新中里124-105号</t>
  </si>
  <si>
    <t>阳塘新中里124-111号</t>
  </si>
  <si>
    <t>A1-8地块18、19号楼</t>
  </si>
  <si>
    <t>阳塘新中里78-104号</t>
  </si>
  <si>
    <t>阳塘新中里78-108号</t>
  </si>
  <si>
    <t>阳塘新中里78-110号</t>
  </si>
  <si>
    <t>阳塘新中里79-102号</t>
  </si>
  <si>
    <t>阳塘新中里79-104号</t>
  </si>
  <si>
    <t>阳塘新中里79-109号</t>
  </si>
  <si>
    <t>阳塘新中里79-110号</t>
  </si>
  <si>
    <t>阳塘新中里79-111号</t>
  </si>
  <si>
    <t>阳塘新中里79-112号</t>
  </si>
  <si>
    <t>A1-9地块23-25号楼</t>
  </si>
  <si>
    <t>阳塘新中里174-102号</t>
  </si>
  <si>
    <t>阳塘新中里174-103号</t>
  </si>
  <si>
    <t>阳塘新中里174-104号</t>
  </si>
  <si>
    <t>阳塘新中里175-102号</t>
  </si>
  <si>
    <t>阳塘新中里175-103号</t>
  </si>
  <si>
    <t>阳塘新中里175-104号</t>
  </si>
  <si>
    <t>阳塘新中里175-105号</t>
  </si>
  <si>
    <t>阳塘新中里175-106号</t>
  </si>
  <si>
    <t>阳塘新中里175-107号</t>
  </si>
  <si>
    <t>阳塘新中里176-103号</t>
  </si>
  <si>
    <t>阳塘新中里176-104号</t>
  </si>
  <si>
    <t>A1-10地块28号楼</t>
  </si>
  <si>
    <t>阳塘新北里119号102室</t>
  </si>
  <si>
    <t>阳塘新北里120号102室</t>
  </si>
  <si>
    <t>阳塘新北里120号103室</t>
  </si>
  <si>
    <t>阳塘新北里120-101号</t>
  </si>
  <si>
    <t>阳塘新北里120-102号</t>
  </si>
  <si>
    <t>阳塘新北里120-103号</t>
  </si>
  <si>
    <t>A1-10地块29、30号楼</t>
  </si>
  <si>
    <t>阳塘新北里82-101号</t>
  </si>
  <si>
    <t>阳塘新北里82-102号</t>
  </si>
  <si>
    <t>阳塘新北里82-103号</t>
  </si>
  <si>
    <t>阳塘新北里82-104号</t>
  </si>
  <si>
    <t>阳塘新北里82-105号</t>
  </si>
  <si>
    <t>阳塘新北里83-102号</t>
  </si>
  <si>
    <t>阳塘新北里83-104号</t>
  </si>
  <si>
    <t>阳塘新北里83-106号</t>
  </si>
  <si>
    <t>A1-11地块1号楼</t>
  </si>
  <si>
    <t>阳塘新东里155-103号</t>
  </si>
  <si>
    <t>A1-18地块1、4号楼</t>
  </si>
  <si>
    <t>阳塘新南里11-105号</t>
  </si>
  <si>
    <t>阳塘新南里11-106号</t>
  </si>
  <si>
    <t>阳塘新南里11-107号</t>
  </si>
  <si>
    <t>阳塘新南里11-108号</t>
  </si>
  <si>
    <t>阳塘新南里12-102号</t>
  </si>
  <si>
    <t>阳塘新南里12-103号</t>
  </si>
  <si>
    <t>阳塘新南里12-105号</t>
  </si>
  <si>
    <t>阳塘新南里12-106号</t>
  </si>
  <si>
    <t>阳塘新南里12-107号</t>
  </si>
  <si>
    <t>阳塘新南里12-109号</t>
  </si>
  <si>
    <t>A1-18地块3号楼</t>
  </si>
  <si>
    <t>阳塘新南里14-101号</t>
  </si>
  <si>
    <t>阳塘新南里14-102号</t>
  </si>
  <si>
    <t>阳塘新南里14-103号</t>
  </si>
  <si>
    <t>阳塘新南里14-104号</t>
  </si>
  <si>
    <t>阳塘新南里14-105号</t>
  </si>
  <si>
    <t>阳塘新南里14-106号</t>
  </si>
  <si>
    <t>阳塘新南里14-107号</t>
  </si>
  <si>
    <t>阳塘新南里14-108号</t>
  </si>
  <si>
    <t>阳塘新南里14-109号</t>
  </si>
  <si>
    <t>A1-18地块5、6号楼</t>
  </si>
  <si>
    <t>阳塘新南里16-102号</t>
  </si>
  <si>
    <t>阳塘新南里16-104号</t>
  </si>
  <si>
    <t>阳塘新南里16-105号</t>
  </si>
  <si>
    <t>阳塘新南里16-106号</t>
  </si>
  <si>
    <t>阳塘新南里16-107号</t>
  </si>
  <si>
    <t>阳塘新南里16-108号</t>
  </si>
  <si>
    <t>阳塘新南里16-109号</t>
  </si>
  <si>
    <t>阳塘新南里17-107号</t>
  </si>
  <si>
    <t>阳塘新南里17-110号</t>
  </si>
  <si>
    <t>A1-19地块7号楼、10号楼</t>
  </si>
  <si>
    <t>阳塘新南里7-101号</t>
  </si>
  <si>
    <t>阳塘新南里7-102号</t>
  </si>
  <si>
    <t>阳塘新南里7-103号</t>
  </si>
  <si>
    <t>阳塘新南里7-104号</t>
  </si>
  <si>
    <t>阳塘新南里7-105号</t>
  </si>
  <si>
    <t>阳塘新南里7-106号</t>
  </si>
  <si>
    <t>阳塘新南里7-107号</t>
  </si>
  <si>
    <t>阳塘新南里8-107号</t>
  </si>
  <si>
    <t>阳塘新南里8-108号</t>
  </si>
  <si>
    <t>A1-19地块8号楼、9号楼</t>
  </si>
  <si>
    <t>阳塘新南里2-103号</t>
  </si>
  <si>
    <t>阳塘新南里2-104号</t>
  </si>
  <si>
    <t>阳塘新南里2-105号</t>
  </si>
  <si>
    <t>阳塘新南里2-106号</t>
  </si>
  <si>
    <t>阳塘新南里2-107号</t>
  </si>
  <si>
    <t>阳塘新南里3-101号</t>
  </si>
  <si>
    <t>阳塘新南里3-103号</t>
  </si>
  <si>
    <t>阳塘新南里3-105号</t>
  </si>
  <si>
    <t>A1-20地块13号、14号楼</t>
  </si>
  <si>
    <t>阳塘新南里25-103号</t>
  </si>
  <si>
    <t>阳塘新南里26-101号</t>
  </si>
  <si>
    <t>阳塘新南里26-103号</t>
  </si>
  <si>
    <t>阳塘新南里26-106号</t>
  </si>
  <si>
    <t>阳塘新南里26-107号</t>
  </si>
  <si>
    <t>阳塘新南里26-110号</t>
  </si>
  <si>
    <t>阳塘新南里26-111号</t>
  </si>
  <si>
    <t>阳塘新南里26-113号</t>
  </si>
  <si>
    <t>阳塘新南里26-114号</t>
  </si>
  <si>
    <t>A1-20地块15号楼</t>
  </si>
  <si>
    <t>阳塘新南里20-101号</t>
  </si>
  <si>
    <t>阳塘新南里20-103号</t>
  </si>
  <si>
    <t>阳塘新南里20-104号</t>
  </si>
  <si>
    <t>阳塘新南里20-105号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</si>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</sst>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indexed="8"/>
      <name val="黑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10"/>
      <color indexed="12"/>
      <name val="宋体"/>
      <charset val="134"/>
    </font>
    <font>
      <sz val="10"/>
      <name val="宋体"/>
      <charset val="134"/>
    </font>
    <font>
      <sz val="10"/>
      <color indexed="17"/>
      <name val="宋体"/>
      <charset val="134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0" applyNumberFormat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1" fillId="12" borderId="11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0" borderId="0"/>
    <xf numFmtId="0" fontId="14" fillId="0" borderId="0"/>
  </cellStyleXfs>
  <cellXfs count="3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50" applyNumberFormat="1" applyFont="1" applyFill="1" applyBorder="1" applyAlignment="1" applyProtection="1">
      <alignment horizontal="center" vertical="center"/>
    </xf>
    <xf numFmtId="0" fontId="8" fillId="0" borderId="2" xfId="50" applyNumberFormat="1" applyFont="1" applyFill="1" applyBorder="1" applyAlignment="1" applyProtection="1">
      <alignment horizontal="center" vertical="center"/>
    </xf>
    <xf numFmtId="0" fontId="7" fillId="0" borderId="2" xfId="50" applyNumberFormat="1" applyFont="1" applyFill="1" applyBorder="1" applyAlignment="1" applyProtection="1">
      <alignment horizontal="center" vertical="center" wrapText="1"/>
    </xf>
    <xf numFmtId="0" fontId="9" fillId="0" borderId="2" xfId="50" applyNumberFormat="1" applyFont="1" applyFill="1" applyBorder="1" applyAlignment="1" applyProtection="1">
      <alignment horizontal="center" vertical="center" wrapText="1"/>
    </xf>
    <xf numFmtId="0" fontId="10" fillId="0" borderId="2" xfId="50" applyNumberFormat="1" applyFont="1" applyFill="1" applyBorder="1" applyAlignment="1" applyProtection="1">
      <alignment horizontal="center" vertical="center"/>
    </xf>
    <xf numFmtId="176" fontId="11" fillId="0" borderId="2" xfId="50" applyNumberFormat="1" applyFont="1" applyFill="1" applyBorder="1" applyAlignment="1" applyProtection="1">
      <alignment horizontal="center" vertical="center"/>
    </xf>
    <xf numFmtId="176" fontId="12" fillId="0" borderId="2" xfId="50" applyNumberFormat="1" applyFont="1" applyFill="1" applyBorder="1" applyAlignment="1" applyProtection="1">
      <alignment horizontal="center" vertical="center"/>
    </xf>
    <xf numFmtId="176" fontId="13" fillId="0" borderId="2" xfId="50" applyNumberFormat="1" applyFont="1" applyFill="1" applyBorder="1" applyAlignment="1" applyProtection="1">
      <alignment horizontal="center" vertical="center"/>
    </xf>
    <xf numFmtId="176" fontId="14" fillId="0" borderId="3" xfId="5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14" fillId="0" borderId="4" xfId="5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76" fontId="14" fillId="0" borderId="2" xfId="50" applyNumberFormat="1" applyFont="1" applyFill="1" applyBorder="1" applyAlignment="1" applyProtection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4" fillId="0" borderId="2" xfId="5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2" xfId="49" applyNumberFormat="1" applyFont="1" applyFill="1" applyBorder="1" applyAlignment="1" applyProtection="1">
      <alignment horizontal="center" vertical="center" wrapText="1"/>
    </xf>
    <xf numFmtId="0" fontId="10" fillId="0" borderId="2" xfId="49" applyNumberFormat="1" applyFont="1" applyFill="1" applyBorder="1" applyAlignment="1" applyProtection="1">
      <alignment horizontal="center" vertical="center"/>
    </xf>
    <xf numFmtId="176" fontId="11" fillId="0" borderId="2" xfId="49" applyNumberFormat="1" applyFont="1" applyFill="1" applyBorder="1" applyAlignment="1" applyProtection="1">
      <alignment horizontal="center" vertical="center"/>
    </xf>
    <xf numFmtId="176" fontId="12" fillId="0" borderId="2" xfId="49" applyNumberFormat="1" applyFont="1" applyFill="1" applyBorder="1" applyAlignment="1" applyProtection="1">
      <alignment horizontal="center" vertical="center"/>
    </xf>
    <xf numFmtId="176" fontId="13" fillId="0" borderId="2" xfId="49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15" fillId="0" borderId="2" xfId="50" applyNumberFormat="1" applyFont="1" applyFill="1" applyBorder="1" applyAlignment="1" applyProtection="1">
      <alignment horizontal="center" vertical="center"/>
    </xf>
    <xf numFmtId="0" fontId="16" fillId="0" borderId="2" xfId="5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230"/>
  <sheetViews>
    <sheetView tabSelected="1" view="pageBreakPreview" zoomScaleNormal="100" workbookViewId="0">
      <pane xSplit="6" ySplit="2" topLeftCell="G195" activePane="bottomRight" state="frozen"/>
      <selection/>
      <selection pane="topRight"/>
      <selection pane="bottomLeft"/>
      <selection pane="bottomRight" activeCell="B233" sqref="B233"/>
    </sheetView>
  </sheetViews>
  <sheetFormatPr defaultColWidth="9" defaultRowHeight="13.5"/>
  <cols>
    <col min="1" max="1" width="8.875" style="3" customWidth="1"/>
    <col min="2" max="2" width="19.975" style="4" customWidth="1"/>
    <col min="3" max="3" width="6.25" style="1" customWidth="1"/>
    <col min="4" max="5" width="9" style="1" hidden="1" customWidth="1"/>
    <col min="6" max="6" width="9.75" style="4" customWidth="1"/>
    <col min="7" max="7" width="32.425" style="5" customWidth="1"/>
    <col min="8" max="8" width="8.875" style="6" customWidth="1"/>
    <col min="9" max="9" width="9" style="4" customWidth="1"/>
    <col min="10" max="10" width="13" style="7" customWidth="1"/>
    <col min="11" max="16384" width="9" style="1"/>
  </cols>
  <sheetData>
    <row r="1" s="1" customFormat="1" ht="20.25" customHeight="1" spans="1:10">
      <c r="A1" s="8" t="s">
        <v>0</v>
      </c>
      <c r="B1" s="8"/>
      <c r="C1" s="8"/>
      <c r="D1" s="9"/>
      <c r="E1" s="9"/>
      <c r="F1" s="8"/>
      <c r="G1" s="10"/>
      <c r="H1" s="8"/>
      <c r="I1" s="8"/>
      <c r="J1" s="7"/>
    </row>
    <row r="2" s="2" customFormat="1" ht="24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4" t="s">
        <v>9</v>
      </c>
      <c r="J2" s="25"/>
    </row>
    <row r="3" s="1" customFormat="1" spans="1:10">
      <c r="A3" s="11" t="s">
        <v>10</v>
      </c>
      <c r="B3" s="15" t="s">
        <v>11</v>
      </c>
      <c r="C3" s="16" t="s">
        <v>12</v>
      </c>
      <c r="D3" s="17">
        <v>54.77</v>
      </c>
      <c r="E3" s="18">
        <v>2.16</v>
      </c>
      <c r="F3" s="19">
        <v>56.93</v>
      </c>
      <c r="G3" s="20" t="s">
        <v>13</v>
      </c>
      <c r="H3" s="21">
        <v>2200</v>
      </c>
      <c r="I3" s="21">
        <v>6600</v>
      </c>
      <c r="J3" s="7"/>
    </row>
    <row r="4" s="1" customFormat="1" spans="1:10">
      <c r="A4" s="11"/>
      <c r="B4" s="15" t="s">
        <v>11</v>
      </c>
      <c r="C4" s="16" t="s">
        <v>14</v>
      </c>
      <c r="D4" s="17">
        <v>111.29</v>
      </c>
      <c r="E4" s="18">
        <v>4.39</v>
      </c>
      <c r="F4" s="19">
        <v>115.68</v>
      </c>
      <c r="G4" s="22"/>
      <c r="H4" s="21"/>
      <c r="I4" s="21"/>
      <c r="J4" s="7"/>
    </row>
    <row r="5" s="1" customFormat="1" spans="1:10">
      <c r="A5" s="11"/>
      <c r="B5" s="15" t="s">
        <v>15</v>
      </c>
      <c r="C5" s="16" t="s">
        <v>12</v>
      </c>
      <c r="D5" s="17">
        <v>74.6</v>
      </c>
      <c r="E5" s="18">
        <v>2.94000000000001</v>
      </c>
      <c r="F5" s="19">
        <v>77.54</v>
      </c>
      <c r="G5" s="20" t="s">
        <v>13</v>
      </c>
      <c r="H5" s="21">
        <v>2350</v>
      </c>
      <c r="I5" s="21">
        <v>7100</v>
      </c>
      <c r="J5" s="7"/>
    </row>
    <row r="6" s="1" customFormat="1" spans="1:10">
      <c r="A6" s="11"/>
      <c r="B6" s="15" t="s">
        <v>15</v>
      </c>
      <c r="C6" s="16" t="s">
        <v>14</v>
      </c>
      <c r="D6" s="17">
        <v>111.96</v>
      </c>
      <c r="E6" s="18">
        <v>4.41000000000001</v>
      </c>
      <c r="F6" s="19">
        <v>116.37</v>
      </c>
      <c r="G6" s="22"/>
      <c r="H6" s="21"/>
      <c r="I6" s="21"/>
      <c r="J6" s="7"/>
    </row>
    <row r="7" s="1" customFormat="1" ht="30" customHeight="1" spans="1:10">
      <c r="A7" s="23" t="s">
        <v>16</v>
      </c>
      <c r="B7" s="15" t="s">
        <v>17</v>
      </c>
      <c r="C7" s="16" t="s">
        <v>12</v>
      </c>
      <c r="D7" s="17">
        <v>78.79</v>
      </c>
      <c r="E7" s="18">
        <v>3.19</v>
      </c>
      <c r="F7" s="19">
        <v>81.98</v>
      </c>
      <c r="G7" s="24" t="s">
        <v>13</v>
      </c>
      <c r="H7" s="21">
        <v>1850</v>
      </c>
      <c r="I7" s="21">
        <v>5600</v>
      </c>
      <c r="J7" s="7"/>
    </row>
    <row r="8" s="1" customFormat="1" spans="1:10">
      <c r="A8" s="11" t="s">
        <v>18</v>
      </c>
      <c r="B8" s="15" t="s">
        <v>19</v>
      </c>
      <c r="C8" s="16" t="s">
        <v>12</v>
      </c>
      <c r="D8" s="17">
        <v>76.43</v>
      </c>
      <c r="E8" s="18">
        <v>3.23999999999999</v>
      </c>
      <c r="F8" s="19">
        <v>79.67</v>
      </c>
      <c r="G8" s="20" t="s">
        <v>13</v>
      </c>
      <c r="H8" s="21">
        <v>1800</v>
      </c>
      <c r="I8" s="21">
        <v>5400</v>
      </c>
      <c r="J8" s="7"/>
    </row>
    <row r="9" s="1" customFormat="1" spans="1:10">
      <c r="A9" s="11"/>
      <c r="B9" s="15" t="s">
        <v>19</v>
      </c>
      <c r="C9" s="16" t="s">
        <v>14</v>
      </c>
      <c r="D9" s="17">
        <v>94.79</v>
      </c>
      <c r="E9" s="18">
        <v>4.02</v>
      </c>
      <c r="F9" s="19">
        <v>98.81</v>
      </c>
      <c r="G9" s="22"/>
      <c r="H9" s="21"/>
      <c r="I9" s="21"/>
      <c r="J9" s="7"/>
    </row>
    <row r="10" s="1" customFormat="1" spans="1:10">
      <c r="A10" s="11"/>
      <c r="B10" s="15" t="s">
        <v>20</v>
      </c>
      <c r="C10" s="16" t="s">
        <v>12</v>
      </c>
      <c r="D10" s="17">
        <v>47.37</v>
      </c>
      <c r="E10" s="18">
        <v>2.01000000000001</v>
      </c>
      <c r="F10" s="19">
        <v>49.38</v>
      </c>
      <c r="G10" s="20" t="s">
        <v>13</v>
      </c>
      <c r="H10" s="21">
        <v>1650</v>
      </c>
      <c r="I10" s="21">
        <v>5000</v>
      </c>
      <c r="J10" s="7"/>
    </row>
    <row r="11" s="1" customFormat="1" spans="1:10">
      <c r="A11" s="11"/>
      <c r="B11" s="15" t="s">
        <v>20</v>
      </c>
      <c r="C11" s="16" t="s">
        <v>14</v>
      </c>
      <c r="D11" s="17">
        <v>87.69</v>
      </c>
      <c r="E11" s="18">
        <v>3.73</v>
      </c>
      <c r="F11" s="19">
        <v>91.42</v>
      </c>
      <c r="G11" s="22"/>
      <c r="H11" s="21"/>
      <c r="I11" s="21"/>
      <c r="J11" s="7"/>
    </row>
    <row r="12" s="1" customFormat="1" spans="1:10">
      <c r="A12" s="11"/>
      <c r="B12" s="15" t="s">
        <v>21</v>
      </c>
      <c r="C12" s="16" t="s">
        <v>12</v>
      </c>
      <c r="D12" s="17">
        <v>75.6</v>
      </c>
      <c r="E12" s="18">
        <v>3.21000000000001</v>
      </c>
      <c r="F12" s="19">
        <v>78.81</v>
      </c>
      <c r="G12" s="20" t="s">
        <v>13</v>
      </c>
      <c r="H12" s="21">
        <v>1800</v>
      </c>
      <c r="I12" s="21">
        <v>5400</v>
      </c>
      <c r="J12" s="7"/>
    </row>
    <row r="13" s="1" customFormat="1" spans="1:10">
      <c r="A13" s="11"/>
      <c r="B13" s="15" t="s">
        <v>21</v>
      </c>
      <c r="C13" s="16" t="s">
        <v>14</v>
      </c>
      <c r="D13" s="17">
        <v>93.92</v>
      </c>
      <c r="E13" s="18">
        <v>3.98</v>
      </c>
      <c r="F13" s="19">
        <v>97.9</v>
      </c>
      <c r="G13" s="22"/>
      <c r="H13" s="21"/>
      <c r="I13" s="21"/>
      <c r="J13" s="7"/>
    </row>
    <row r="14" s="1" customFormat="1" spans="1:10">
      <c r="A14" s="11"/>
      <c r="B14" s="15" t="s">
        <v>22</v>
      </c>
      <c r="C14" s="16" t="s">
        <v>12</v>
      </c>
      <c r="D14" s="17">
        <v>38.64</v>
      </c>
      <c r="E14" s="18">
        <v>1.64</v>
      </c>
      <c r="F14" s="19">
        <v>40.28</v>
      </c>
      <c r="G14" s="20" t="s">
        <v>13</v>
      </c>
      <c r="H14" s="21">
        <v>1700</v>
      </c>
      <c r="I14" s="21">
        <v>5100</v>
      </c>
      <c r="J14" s="7"/>
    </row>
    <row r="15" s="1" customFormat="1" spans="1:10">
      <c r="A15" s="11"/>
      <c r="B15" s="15" t="s">
        <v>22</v>
      </c>
      <c r="C15" s="16" t="s">
        <v>14</v>
      </c>
      <c r="D15" s="17">
        <v>110.54</v>
      </c>
      <c r="E15" s="18">
        <v>4.69</v>
      </c>
      <c r="F15" s="19">
        <v>115.23</v>
      </c>
      <c r="G15" s="22"/>
      <c r="H15" s="21"/>
      <c r="I15" s="21"/>
      <c r="J15" s="7"/>
    </row>
    <row r="16" s="1" customFormat="1" spans="1:10">
      <c r="A16" s="11"/>
      <c r="B16" s="15" t="s">
        <v>23</v>
      </c>
      <c r="C16" s="16" t="s">
        <v>12</v>
      </c>
      <c r="D16" s="17">
        <v>38.6</v>
      </c>
      <c r="E16" s="18">
        <v>1.64</v>
      </c>
      <c r="F16" s="19">
        <v>40.24</v>
      </c>
      <c r="G16" s="20" t="s">
        <v>13</v>
      </c>
      <c r="H16" s="21">
        <v>1750</v>
      </c>
      <c r="I16" s="21">
        <v>5300</v>
      </c>
      <c r="J16" s="7"/>
    </row>
    <row r="17" s="1" customFormat="1" spans="1:10">
      <c r="A17" s="11"/>
      <c r="B17" s="15" t="s">
        <v>23</v>
      </c>
      <c r="C17" s="16" t="s">
        <v>14</v>
      </c>
      <c r="D17" s="17">
        <v>94.48</v>
      </c>
      <c r="E17" s="18">
        <v>4.00999999999999</v>
      </c>
      <c r="F17" s="19">
        <v>98.49</v>
      </c>
      <c r="G17" s="22"/>
      <c r="H17" s="21"/>
      <c r="I17" s="21"/>
      <c r="J17" s="7"/>
    </row>
    <row r="18" s="1" customFormat="1" spans="1:10">
      <c r="A18" s="11"/>
      <c r="B18" s="15" t="s">
        <v>24</v>
      </c>
      <c r="C18" s="16" t="s">
        <v>12</v>
      </c>
      <c r="D18" s="17">
        <v>38.64</v>
      </c>
      <c r="E18" s="18">
        <v>1.64</v>
      </c>
      <c r="F18" s="19">
        <v>40.28</v>
      </c>
      <c r="G18" s="20" t="s">
        <v>13</v>
      </c>
      <c r="H18" s="21">
        <v>1850</v>
      </c>
      <c r="I18" s="21">
        <v>5600</v>
      </c>
      <c r="J18" s="7"/>
    </row>
    <row r="19" s="1" customFormat="1" spans="1:10">
      <c r="A19" s="11"/>
      <c r="B19" s="15" t="s">
        <v>24</v>
      </c>
      <c r="C19" s="16" t="s">
        <v>14</v>
      </c>
      <c r="D19" s="17">
        <v>101.7</v>
      </c>
      <c r="E19" s="18">
        <v>4.31999999999999</v>
      </c>
      <c r="F19" s="19">
        <v>106.02</v>
      </c>
      <c r="G19" s="22"/>
      <c r="H19" s="21"/>
      <c r="I19" s="21"/>
      <c r="J19" s="7"/>
    </row>
    <row r="20" s="1" customFormat="1" spans="1:10">
      <c r="A20" s="11"/>
      <c r="B20" s="15" t="s">
        <v>25</v>
      </c>
      <c r="C20" s="16" t="s">
        <v>12</v>
      </c>
      <c r="D20" s="17">
        <v>38.64</v>
      </c>
      <c r="E20" s="18">
        <v>1.64</v>
      </c>
      <c r="F20" s="19">
        <v>40.28</v>
      </c>
      <c r="G20" s="20" t="s">
        <v>13</v>
      </c>
      <c r="H20" s="21">
        <v>1750</v>
      </c>
      <c r="I20" s="21">
        <v>5300</v>
      </c>
      <c r="J20" s="7"/>
    </row>
    <row r="21" s="1" customFormat="1" spans="1:10">
      <c r="A21" s="11"/>
      <c r="B21" s="15" t="s">
        <v>25</v>
      </c>
      <c r="C21" s="16" t="s">
        <v>14</v>
      </c>
      <c r="D21" s="17">
        <v>114.73</v>
      </c>
      <c r="E21" s="18">
        <v>4.86</v>
      </c>
      <c r="F21" s="19">
        <v>119.59</v>
      </c>
      <c r="G21" s="22"/>
      <c r="H21" s="21"/>
      <c r="I21" s="21"/>
      <c r="J21" s="7"/>
    </row>
    <row r="22" s="1" customFormat="1" spans="1:10">
      <c r="A22" s="11"/>
      <c r="B22" s="15" t="s">
        <v>26</v>
      </c>
      <c r="C22" s="16" t="s">
        <v>12</v>
      </c>
      <c r="D22" s="17">
        <v>38.64</v>
      </c>
      <c r="E22" s="18">
        <v>1.64</v>
      </c>
      <c r="F22" s="19">
        <v>40.28</v>
      </c>
      <c r="G22" s="20" t="s">
        <v>13</v>
      </c>
      <c r="H22" s="21">
        <v>1650</v>
      </c>
      <c r="I22" s="21">
        <v>5000</v>
      </c>
      <c r="J22" s="7"/>
    </row>
    <row r="23" s="1" customFormat="1" spans="1:10">
      <c r="A23" s="11"/>
      <c r="B23" s="15" t="s">
        <v>26</v>
      </c>
      <c r="C23" s="16" t="s">
        <v>14</v>
      </c>
      <c r="D23" s="17">
        <v>106.5</v>
      </c>
      <c r="E23" s="18">
        <v>4.52</v>
      </c>
      <c r="F23" s="19">
        <v>111.02</v>
      </c>
      <c r="G23" s="22"/>
      <c r="H23" s="21"/>
      <c r="I23" s="21"/>
      <c r="J23" s="7"/>
    </row>
    <row r="24" s="1" customFormat="1" spans="1:10">
      <c r="A24" s="11" t="s">
        <v>27</v>
      </c>
      <c r="B24" s="15" t="s">
        <v>28</v>
      </c>
      <c r="C24" s="16" t="s">
        <v>12</v>
      </c>
      <c r="D24" s="17">
        <v>71.56</v>
      </c>
      <c r="E24" s="18">
        <v>2.83</v>
      </c>
      <c r="F24" s="19">
        <v>74.39</v>
      </c>
      <c r="G24" s="20" t="s">
        <v>13</v>
      </c>
      <c r="H24" s="21">
        <v>1700</v>
      </c>
      <c r="I24" s="21">
        <v>5300</v>
      </c>
      <c r="J24" s="7"/>
    </row>
    <row r="25" s="1" customFormat="1" spans="1:10">
      <c r="A25" s="11"/>
      <c r="B25" s="15" t="s">
        <v>28</v>
      </c>
      <c r="C25" s="16" t="s">
        <v>14</v>
      </c>
      <c r="D25" s="17">
        <v>85.97</v>
      </c>
      <c r="E25" s="18">
        <v>3.39</v>
      </c>
      <c r="F25" s="19">
        <v>89.36</v>
      </c>
      <c r="G25" s="22"/>
      <c r="H25" s="21"/>
      <c r="I25" s="21"/>
      <c r="J25" s="7"/>
    </row>
    <row r="26" s="1" customFormat="1" spans="1:10">
      <c r="A26" s="11"/>
      <c r="B26" s="15" t="s">
        <v>29</v>
      </c>
      <c r="C26" s="16" t="s">
        <v>12</v>
      </c>
      <c r="D26" s="17">
        <v>46.11</v>
      </c>
      <c r="E26" s="18">
        <v>1.82</v>
      </c>
      <c r="F26" s="19">
        <v>47.93</v>
      </c>
      <c r="G26" s="20" t="s">
        <v>13</v>
      </c>
      <c r="H26" s="21">
        <v>1650</v>
      </c>
      <c r="I26" s="21">
        <v>5000</v>
      </c>
      <c r="J26" s="7"/>
    </row>
    <row r="27" s="1" customFormat="1" spans="1:10">
      <c r="A27" s="11"/>
      <c r="B27" s="15" t="s">
        <v>29</v>
      </c>
      <c r="C27" s="16" t="s">
        <v>14</v>
      </c>
      <c r="D27" s="17">
        <v>87.95</v>
      </c>
      <c r="E27" s="18">
        <v>3.47</v>
      </c>
      <c r="F27" s="19">
        <v>91.42</v>
      </c>
      <c r="G27" s="22"/>
      <c r="H27" s="21"/>
      <c r="I27" s="21"/>
      <c r="J27" s="7"/>
    </row>
    <row r="28" s="1" customFormat="1" spans="1:10">
      <c r="A28" s="11"/>
      <c r="B28" s="15" t="s">
        <v>30</v>
      </c>
      <c r="C28" s="16" t="s">
        <v>12</v>
      </c>
      <c r="D28" s="17">
        <v>40.08</v>
      </c>
      <c r="E28" s="18">
        <v>1.58</v>
      </c>
      <c r="F28" s="19">
        <v>41.66</v>
      </c>
      <c r="G28" s="20" t="s">
        <v>13</v>
      </c>
      <c r="H28" s="21">
        <v>1900</v>
      </c>
      <c r="I28" s="21">
        <v>5700</v>
      </c>
      <c r="J28" s="7"/>
    </row>
    <row r="29" s="1" customFormat="1" spans="1:10">
      <c r="A29" s="11"/>
      <c r="B29" s="15" t="s">
        <v>30</v>
      </c>
      <c r="C29" s="16" t="s">
        <v>14</v>
      </c>
      <c r="D29" s="17">
        <v>102.8</v>
      </c>
      <c r="E29" s="18">
        <v>4.07000000000001</v>
      </c>
      <c r="F29" s="19">
        <v>106.87</v>
      </c>
      <c r="G29" s="22"/>
      <c r="H29" s="21"/>
      <c r="I29" s="21"/>
      <c r="J29" s="7"/>
    </row>
    <row r="30" s="1" customFormat="1" spans="1:10">
      <c r="A30" s="11"/>
      <c r="B30" s="15" t="s">
        <v>31</v>
      </c>
      <c r="C30" s="16" t="s">
        <v>12</v>
      </c>
      <c r="D30" s="17">
        <v>45.89</v>
      </c>
      <c r="E30" s="18">
        <v>1.81</v>
      </c>
      <c r="F30" s="19">
        <v>47.7</v>
      </c>
      <c r="G30" s="20" t="s">
        <v>13</v>
      </c>
      <c r="H30" s="21">
        <v>1850</v>
      </c>
      <c r="I30" s="21">
        <v>5600</v>
      </c>
      <c r="J30" s="7"/>
    </row>
    <row r="31" s="1" customFormat="1" spans="1:10">
      <c r="A31" s="11"/>
      <c r="B31" s="15" t="s">
        <v>31</v>
      </c>
      <c r="C31" s="16" t="s">
        <v>14</v>
      </c>
      <c r="D31" s="17">
        <v>111.72</v>
      </c>
      <c r="E31" s="18">
        <v>4.41</v>
      </c>
      <c r="F31" s="19">
        <v>116.13</v>
      </c>
      <c r="G31" s="22"/>
      <c r="H31" s="21"/>
      <c r="I31" s="21"/>
      <c r="J31" s="7"/>
    </row>
    <row r="32" s="1" customFormat="1" spans="1:10">
      <c r="A32" s="11"/>
      <c r="B32" s="15" t="s">
        <v>32</v>
      </c>
      <c r="C32" s="16" t="s">
        <v>12</v>
      </c>
      <c r="D32" s="17">
        <v>36.81</v>
      </c>
      <c r="E32" s="18">
        <v>1.45</v>
      </c>
      <c r="F32" s="19">
        <v>38.26</v>
      </c>
      <c r="G32" s="20" t="s">
        <v>13</v>
      </c>
      <c r="H32" s="21">
        <v>1700</v>
      </c>
      <c r="I32" s="21">
        <v>5100</v>
      </c>
      <c r="J32" s="7"/>
    </row>
    <row r="33" s="1" customFormat="1" spans="1:10">
      <c r="A33" s="11"/>
      <c r="B33" s="15" t="s">
        <v>32</v>
      </c>
      <c r="C33" s="16" t="s">
        <v>14</v>
      </c>
      <c r="D33" s="17">
        <v>113.32</v>
      </c>
      <c r="E33" s="18">
        <v>4.48</v>
      </c>
      <c r="F33" s="19">
        <v>117.8</v>
      </c>
      <c r="G33" s="22"/>
      <c r="H33" s="21"/>
      <c r="I33" s="21"/>
      <c r="J33" s="7"/>
    </row>
    <row r="34" s="1" customFormat="1" spans="1:10">
      <c r="A34" s="11"/>
      <c r="B34" s="15" t="s">
        <v>33</v>
      </c>
      <c r="C34" s="16" t="s">
        <v>12</v>
      </c>
      <c r="D34" s="17">
        <v>40.08</v>
      </c>
      <c r="E34" s="18">
        <v>1.58</v>
      </c>
      <c r="F34" s="19">
        <v>41.66</v>
      </c>
      <c r="G34" s="20" t="s">
        <v>13</v>
      </c>
      <c r="H34" s="21">
        <v>1500</v>
      </c>
      <c r="I34" s="21">
        <v>4500</v>
      </c>
      <c r="J34" s="7"/>
    </row>
    <row r="35" s="1" customFormat="1" spans="1:10">
      <c r="A35" s="11"/>
      <c r="B35" s="15" t="s">
        <v>33</v>
      </c>
      <c r="C35" s="16" t="s">
        <v>14</v>
      </c>
      <c r="D35" s="17">
        <v>48.82</v>
      </c>
      <c r="E35" s="18">
        <v>1.93</v>
      </c>
      <c r="F35" s="19">
        <v>50.75</v>
      </c>
      <c r="G35" s="22"/>
      <c r="H35" s="21"/>
      <c r="I35" s="21"/>
      <c r="J35" s="7"/>
    </row>
    <row r="36" s="1" customFormat="1" spans="1:10">
      <c r="A36" s="11"/>
      <c r="B36" s="15" t="s">
        <v>34</v>
      </c>
      <c r="C36" s="16" t="s">
        <v>12</v>
      </c>
      <c r="D36" s="17">
        <v>74.87</v>
      </c>
      <c r="E36" s="18">
        <v>2.94999999999999</v>
      </c>
      <c r="F36" s="19">
        <v>77.82</v>
      </c>
      <c r="G36" s="20" t="s">
        <v>13</v>
      </c>
      <c r="H36" s="21">
        <v>2200</v>
      </c>
      <c r="I36" s="21">
        <v>6600</v>
      </c>
      <c r="J36" s="7"/>
    </row>
    <row r="37" s="1" customFormat="1" spans="1:10">
      <c r="A37" s="11"/>
      <c r="B37" s="15" t="s">
        <v>34</v>
      </c>
      <c r="C37" s="16" t="s">
        <v>14</v>
      </c>
      <c r="D37" s="17">
        <v>60.91</v>
      </c>
      <c r="E37" s="18">
        <v>2.41</v>
      </c>
      <c r="F37" s="19">
        <v>63.32</v>
      </c>
      <c r="G37" s="22"/>
      <c r="H37" s="21"/>
      <c r="I37" s="21"/>
      <c r="J37" s="7"/>
    </row>
    <row r="38" s="1" customFormat="1" spans="1:10">
      <c r="A38" s="11"/>
      <c r="B38" s="15" t="s">
        <v>35</v>
      </c>
      <c r="C38" s="16" t="s">
        <v>12</v>
      </c>
      <c r="D38" s="17">
        <v>38.64</v>
      </c>
      <c r="E38" s="18">
        <v>1.53</v>
      </c>
      <c r="F38" s="19">
        <v>40.17</v>
      </c>
      <c r="G38" s="20" t="s">
        <v>13</v>
      </c>
      <c r="H38" s="21">
        <v>1550</v>
      </c>
      <c r="I38" s="21">
        <v>4700</v>
      </c>
      <c r="J38" s="7"/>
    </row>
    <row r="39" s="1" customFormat="1" spans="1:10">
      <c r="A39" s="11"/>
      <c r="B39" s="15" t="s">
        <v>35</v>
      </c>
      <c r="C39" s="16" t="s">
        <v>14</v>
      </c>
      <c r="D39" s="17">
        <v>55.28</v>
      </c>
      <c r="E39" s="18">
        <v>2.18</v>
      </c>
      <c r="F39" s="19">
        <v>57.46</v>
      </c>
      <c r="G39" s="22"/>
      <c r="H39" s="21"/>
      <c r="I39" s="21"/>
      <c r="J39" s="7"/>
    </row>
    <row r="40" s="1" customFormat="1" spans="1:10">
      <c r="A40" s="11"/>
      <c r="B40" s="15" t="s">
        <v>36</v>
      </c>
      <c r="C40" s="16" t="s">
        <v>12</v>
      </c>
      <c r="D40" s="17">
        <v>38.64</v>
      </c>
      <c r="E40" s="18">
        <v>1.53</v>
      </c>
      <c r="F40" s="19">
        <v>40.17</v>
      </c>
      <c r="G40" s="20" t="s">
        <v>13</v>
      </c>
      <c r="H40" s="21">
        <v>1550</v>
      </c>
      <c r="I40" s="21">
        <v>4700</v>
      </c>
      <c r="J40" s="7"/>
    </row>
    <row r="41" s="1" customFormat="1" spans="1:10">
      <c r="A41" s="11"/>
      <c r="B41" s="15" t="s">
        <v>36</v>
      </c>
      <c r="C41" s="16" t="s">
        <v>14</v>
      </c>
      <c r="D41" s="17">
        <v>55.29</v>
      </c>
      <c r="E41" s="18">
        <v>2.19</v>
      </c>
      <c r="F41" s="19">
        <v>57.48</v>
      </c>
      <c r="G41" s="22"/>
      <c r="H41" s="21"/>
      <c r="I41" s="21"/>
      <c r="J41" s="7"/>
    </row>
    <row r="42" s="1" customFormat="1" spans="1:10">
      <c r="A42" s="11"/>
      <c r="B42" s="15" t="s">
        <v>37</v>
      </c>
      <c r="C42" s="16" t="s">
        <v>12</v>
      </c>
      <c r="D42" s="17">
        <v>82.66</v>
      </c>
      <c r="E42" s="18">
        <v>3.26</v>
      </c>
      <c r="F42" s="19">
        <v>85.92</v>
      </c>
      <c r="G42" s="20" t="s">
        <v>13</v>
      </c>
      <c r="H42" s="21">
        <v>2600</v>
      </c>
      <c r="I42" s="21">
        <v>7800</v>
      </c>
      <c r="J42" s="7"/>
    </row>
    <row r="43" s="1" customFormat="1" spans="1:10">
      <c r="A43" s="11"/>
      <c r="B43" s="15" t="s">
        <v>37</v>
      </c>
      <c r="C43" s="16" t="s">
        <v>14</v>
      </c>
      <c r="D43" s="17">
        <v>140.43</v>
      </c>
      <c r="E43" s="18">
        <v>5.54999999999998</v>
      </c>
      <c r="F43" s="19">
        <v>145.98</v>
      </c>
      <c r="G43" s="22"/>
      <c r="H43" s="21"/>
      <c r="I43" s="21"/>
      <c r="J43" s="7"/>
    </row>
    <row r="44" s="1" customFormat="1" spans="1:10">
      <c r="A44" s="11"/>
      <c r="B44" s="15" t="s">
        <v>38</v>
      </c>
      <c r="C44" s="16" t="s">
        <v>12</v>
      </c>
      <c r="D44" s="17">
        <v>93.7</v>
      </c>
      <c r="E44" s="18">
        <v>3.7</v>
      </c>
      <c r="F44" s="19">
        <v>97.4</v>
      </c>
      <c r="G44" s="20" t="s">
        <v>13</v>
      </c>
      <c r="H44" s="21">
        <v>2500</v>
      </c>
      <c r="I44" s="21">
        <v>7500</v>
      </c>
      <c r="J44" s="7"/>
    </row>
    <row r="45" s="1" customFormat="1" spans="1:10">
      <c r="A45" s="11"/>
      <c r="B45" s="15" t="s">
        <v>38</v>
      </c>
      <c r="C45" s="16" t="s">
        <v>14</v>
      </c>
      <c r="D45" s="17">
        <v>107.63</v>
      </c>
      <c r="E45" s="18">
        <v>4.26000000000001</v>
      </c>
      <c r="F45" s="19">
        <v>111.89</v>
      </c>
      <c r="G45" s="22"/>
      <c r="H45" s="21"/>
      <c r="I45" s="21"/>
      <c r="J45" s="7"/>
    </row>
    <row r="46" s="1" customFormat="1" spans="1:10">
      <c r="A46" s="11" t="s">
        <v>39</v>
      </c>
      <c r="B46" s="15" t="s">
        <v>40</v>
      </c>
      <c r="C46" s="16" t="s">
        <v>12</v>
      </c>
      <c r="D46" s="17">
        <v>75.24</v>
      </c>
      <c r="E46" s="18">
        <v>2.60000000000001</v>
      </c>
      <c r="F46" s="19">
        <v>77.84</v>
      </c>
      <c r="G46" s="20" t="s">
        <v>13</v>
      </c>
      <c r="H46" s="21">
        <v>2100</v>
      </c>
      <c r="I46" s="21">
        <v>6300</v>
      </c>
      <c r="J46" s="7"/>
    </row>
    <row r="47" s="1" customFormat="1" spans="1:10">
      <c r="A47" s="11"/>
      <c r="B47" s="15" t="s">
        <v>40</v>
      </c>
      <c r="C47" s="16" t="s">
        <v>14</v>
      </c>
      <c r="D47" s="17">
        <v>161.51</v>
      </c>
      <c r="E47" s="18">
        <v>5.60000000000002</v>
      </c>
      <c r="F47" s="19">
        <v>167.11</v>
      </c>
      <c r="G47" s="22"/>
      <c r="H47" s="21"/>
      <c r="I47" s="21"/>
      <c r="J47" s="7"/>
    </row>
    <row r="48" s="1" customFormat="1" spans="1:10">
      <c r="A48" s="11"/>
      <c r="B48" s="15" t="s">
        <v>41</v>
      </c>
      <c r="C48" s="16" t="s">
        <v>12</v>
      </c>
      <c r="D48" s="17">
        <v>60.81</v>
      </c>
      <c r="E48" s="18">
        <v>2.11</v>
      </c>
      <c r="F48" s="19">
        <v>62.92</v>
      </c>
      <c r="G48" s="20" t="s">
        <v>13</v>
      </c>
      <c r="H48" s="21">
        <v>2200</v>
      </c>
      <c r="I48" s="21">
        <v>6600</v>
      </c>
      <c r="J48" s="7"/>
    </row>
    <row r="49" s="1" customFormat="1" spans="1:10">
      <c r="A49" s="11"/>
      <c r="B49" s="15" t="s">
        <v>41</v>
      </c>
      <c r="C49" s="16" t="s">
        <v>14</v>
      </c>
      <c r="D49" s="17">
        <v>141.32</v>
      </c>
      <c r="E49" s="18">
        <v>4.89000000000001</v>
      </c>
      <c r="F49" s="19">
        <v>146.21</v>
      </c>
      <c r="G49" s="22"/>
      <c r="H49" s="21"/>
      <c r="I49" s="21"/>
      <c r="J49" s="7"/>
    </row>
    <row r="50" s="1" customFormat="1" spans="1:10">
      <c r="A50" s="11" t="s">
        <v>42</v>
      </c>
      <c r="B50" s="15" t="s">
        <v>43</v>
      </c>
      <c r="C50" s="16" t="s">
        <v>12</v>
      </c>
      <c r="D50" s="17">
        <v>38.64</v>
      </c>
      <c r="E50" s="18">
        <v>1.63</v>
      </c>
      <c r="F50" s="19">
        <v>40.27</v>
      </c>
      <c r="G50" s="20" t="s">
        <v>13</v>
      </c>
      <c r="H50" s="21">
        <v>1800</v>
      </c>
      <c r="I50" s="21">
        <v>5400</v>
      </c>
      <c r="J50" s="7"/>
    </row>
    <row r="51" s="1" customFormat="1" spans="1:10">
      <c r="A51" s="11"/>
      <c r="B51" s="15" t="s">
        <v>43</v>
      </c>
      <c r="C51" s="16" t="s">
        <v>14</v>
      </c>
      <c r="D51" s="17">
        <v>94.56</v>
      </c>
      <c r="E51" s="18">
        <v>4</v>
      </c>
      <c r="F51" s="19">
        <v>98.56</v>
      </c>
      <c r="G51" s="22"/>
      <c r="H51" s="21"/>
      <c r="I51" s="21"/>
      <c r="J51" s="7"/>
    </row>
    <row r="52" s="1" customFormat="1" spans="1:10">
      <c r="A52" s="11"/>
      <c r="B52" s="15" t="s">
        <v>44</v>
      </c>
      <c r="C52" s="16" t="s">
        <v>12</v>
      </c>
      <c r="D52" s="17">
        <v>38.64</v>
      </c>
      <c r="E52" s="18">
        <v>1.63</v>
      </c>
      <c r="F52" s="19">
        <v>40.27</v>
      </c>
      <c r="G52" s="20" t="s">
        <v>13</v>
      </c>
      <c r="H52" s="21">
        <v>1850</v>
      </c>
      <c r="I52" s="21">
        <v>5600</v>
      </c>
      <c r="J52" s="7"/>
    </row>
    <row r="53" s="1" customFormat="1" spans="1:10">
      <c r="A53" s="11"/>
      <c r="B53" s="15" t="s">
        <v>44</v>
      </c>
      <c r="C53" s="16" t="s">
        <v>14</v>
      </c>
      <c r="D53" s="17">
        <v>101.68</v>
      </c>
      <c r="E53" s="18">
        <v>4.3</v>
      </c>
      <c r="F53" s="19">
        <v>105.98</v>
      </c>
      <c r="G53" s="22"/>
      <c r="H53" s="21"/>
      <c r="I53" s="21"/>
      <c r="J53" s="7"/>
    </row>
    <row r="54" s="1" customFormat="1" spans="1:10">
      <c r="A54" s="11"/>
      <c r="B54" s="15" t="s">
        <v>45</v>
      </c>
      <c r="C54" s="16" t="s">
        <v>12</v>
      </c>
      <c r="D54" s="17">
        <v>38.64</v>
      </c>
      <c r="E54" s="18">
        <v>1.63</v>
      </c>
      <c r="F54" s="19">
        <v>40.27</v>
      </c>
      <c r="G54" s="20" t="s">
        <v>13</v>
      </c>
      <c r="H54" s="21">
        <v>1800</v>
      </c>
      <c r="I54" s="21">
        <v>5400</v>
      </c>
      <c r="J54" s="7"/>
    </row>
    <row r="55" s="1" customFormat="1" spans="1:10">
      <c r="A55" s="11"/>
      <c r="B55" s="15" t="s">
        <v>45</v>
      </c>
      <c r="C55" s="16" t="s">
        <v>14</v>
      </c>
      <c r="D55" s="17">
        <v>94.56</v>
      </c>
      <c r="E55" s="18">
        <v>4</v>
      </c>
      <c r="F55" s="19">
        <v>98.56</v>
      </c>
      <c r="G55" s="22"/>
      <c r="H55" s="21"/>
      <c r="I55" s="21"/>
      <c r="J55" s="7"/>
    </row>
    <row r="56" s="1" customFormat="1" spans="1:10">
      <c r="A56" s="11"/>
      <c r="B56" s="15" t="s">
        <v>46</v>
      </c>
      <c r="C56" s="16" t="s">
        <v>12</v>
      </c>
      <c r="D56" s="17">
        <v>38.64</v>
      </c>
      <c r="E56" s="18">
        <v>1.63</v>
      </c>
      <c r="F56" s="19">
        <v>40.27</v>
      </c>
      <c r="G56" s="20" t="s">
        <v>13</v>
      </c>
      <c r="H56" s="21">
        <v>1850</v>
      </c>
      <c r="I56" s="21">
        <v>5600</v>
      </c>
      <c r="J56" s="7"/>
    </row>
    <row r="57" s="1" customFormat="1" spans="1:10">
      <c r="A57" s="11"/>
      <c r="B57" s="15" t="s">
        <v>46</v>
      </c>
      <c r="C57" s="16" t="s">
        <v>14</v>
      </c>
      <c r="D57" s="17">
        <v>102.88</v>
      </c>
      <c r="E57" s="18">
        <v>4.35000000000001</v>
      </c>
      <c r="F57" s="19">
        <v>107.23</v>
      </c>
      <c r="G57" s="22"/>
      <c r="H57" s="21"/>
      <c r="I57" s="21"/>
      <c r="J57" s="7"/>
    </row>
    <row r="58" s="1" customFormat="1" spans="1:10">
      <c r="A58" s="11"/>
      <c r="B58" s="15" t="s">
        <v>47</v>
      </c>
      <c r="C58" s="16" t="s">
        <v>12</v>
      </c>
      <c r="D58" s="17">
        <v>38.64</v>
      </c>
      <c r="E58" s="18">
        <v>1.63</v>
      </c>
      <c r="F58" s="19">
        <v>40.27</v>
      </c>
      <c r="G58" s="20" t="s">
        <v>13</v>
      </c>
      <c r="H58" s="21">
        <v>1700</v>
      </c>
      <c r="I58" s="21">
        <v>5100</v>
      </c>
      <c r="J58" s="7"/>
    </row>
    <row r="59" s="1" customFormat="1" spans="1:10">
      <c r="A59" s="11"/>
      <c r="B59" s="15" t="s">
        <v>47</v>
      </c>
      <c r="C59" s="16" t="s">
        <v>14</v>
      </c>
      <c r="D59" s="17">
        <v>110.38</v>
      </c>
      <c r="E59" s="18">
        <v>4.67</v>
      </c>
      <c r="F59" s="19">
        <v>115.05</v>
      </c>
      <c r="G59" s="22"/>
      <c r="H59" s="21"/>
      <c r="I59" s="21"/>
      <c r="J59" s="7"/>
    </row>
    <row r="60" s="1" customFormat="1" spans="1:10">
      <c r="A60" s="11"/>
      <c r="B60" s="15" t="s">
        <v>48</v>
      </c>
      <c r="C60" s="16" t="s">
        <v>12</v>
      </c>
      <c r="D60" s="17">
        <v>44.46</v>
      </c>
      <c r="E60" s="18">
        <v>1.88</v>
      </c>
      <c r="F60" s="19">
        <v>46.34</v>
      </c>
      <c r="G60" s="20" t="s">
        <v>13</v>
      </c>
      <c r="H60" s="21">
        <v>1400</v>
      </c>
      <c r="I60" s="21">
        <v>4200</v>
      </c>
      <c r="J60" s="7"/>
    </row>
    <row r="61" s="1" customFormat="1" spans="1:10">
      <c r="A61" s="11"/>
      <c r="B61" s="15" t="s">
        <v>48</v>
      </c>
      <c r="C61" s="16" t="s">
        <v>14</v>
      </c>
      <c r="D61" s="17">
        <v>76.83</v>
      </c>
      <c r="E61" s="18">
        <v>3.25</v>
      </c>
      <c r="F61" s="19">
        <v>80.08</v>
      </c>
      <c r="G61" s="22"/>
      <c r="H61" s="21"/>
      <c r="I61" s="21"/>
      <c r="J61" s="7"/>
    </row>
    <row r="62" s="1" customFormat="1" spans="1:10">
      <c r="A62" s="11"/>
      <c r="B62" s="15" t="s">
        <v>49</v>
      </c>
      <c r="C62" s="16" t="s">
        <v>12</v>
      </c>
      <c r="D62" s="17">
        <v>57.27</v>
      </c>
      <c r="E62" s="18">
        <v>2.41999999999999</v>
      </c>
      <c r="F62" s="19">
        <v>59.69</v>
      </c>
      <c r="G62" s="20" t="s">
        <v>13</v>
      </c>
      <c r="H62" s="21">
        <v>1800</v>
      </c>
      <c r="I62" s="21">
        <v>5400</v>
      </c>
      <c r="J62" s="7"/>
    </row>
    <row r="63" s="1" customFormat="1" spans="1:10">
      <c r="A63" s="11"/>
      <c r="B63" s="15" t="s">
        <v>49</v>
      </c>
      <c r="C63" s="16" t="s">
        <v>14</v>
      </c>
      <c r="D63" s="17">
        <v>108.62</v>
      </c>
      <c r="E63" s="18">
        <v>4.58999999999999</v>
      </c>
      <c r="F63" s="19">
        <v>113.21</v>
      </c>
      <c r="G63" s="22"/>
      <c r="H63" s="21"/>
      <c r="I63" s="21"/>
      <c r="J63" s="7"/>
    </row>
    <row r="64" s="1" customFormat="1" spans="1:10">
      <c r="A64" s="11"/>
      <c r="B64" s="15" t="s">
        <v>50</v>
      </c>
      <c r="C64" s="16" t="s">
        <v>12</v>
      </c>
      <c r="D64" s="17">
        <v>57.12</v>
      </c>
      <c r="E64" s="18">
        <v>2.41</v>
      </c>
      <c r="F64" s="19">
        <v>59.53</v>
      </c>
      <c r="G64" s="20" t="s">
        <v>13</v>
      </c>
      <c r="H64" s="21">
        <v>1550</v>
      </c>
      <c r="I64" s="21">
        <v>4700</v>
      </c>
      <c r="J64" s="7"/>
    </row>
    <row r="65" s="1" customFormat="1" spans="1:10">
      <c r="A65" s="11"/>
      <c r="B65" s="15" t="s">
        <v>50</v>
      </c>
      <c r="C65" s="16" t="s">
        <v>14</v>
      </c>
      <c r="D65" s="17">
        <v>96.76</v>
      </c>
      <c r="E65" s="18">
        <v>4.08999999999999</v>
      </c>
      <c r="F65" s="19">
        <v>100.85</v>
      </c>
      <c r="G65" s="22"/>
      <c r="H65" s="21"/>
      <c r="I65" s="21"/>
      <c r="J65" s="7"/>
    </row>
    <row r="66" s="1" customFormat="1" spans="1:10">
      <c r="A66" s="11"/>
      <c r="B66" s="15" t="s">
        <v>51</v>
      </c>
      <c r="C66" s="16" t="s">
        <v>12</v>
      </c>
      <c r="D66" s="17">
        <v>44.68</v>
      </c>
      <c r="E66" s="18">
        <v>1.89</v>
      </c>
      <c r="F66" s="19">
        <v>46.57</v>
      </c>
      <c r="G66" s="20" t="s">
        <v>13</v>
      </c>
      <c r="H66" s="21">
        <v>1500</v>
      </c>
      <c r="I66" s="21">
        <v>4500</v>
      </c>
      <c r="J66" s="7"/>
    </row>
    <row r="67" s="1" customFormat="1" spans="1:10">
      <c r="A67" s="11"/>
      <c r="B67" s="15" t="s">
        <v>51</v>
      </c>
      <c r="C67" s="16" t="s">
        <v>14</v>
      </c>
      <c r="D67" s="17">
        <v>74.4</v>
      </c>
      <c r="E67" s="18">
        <v>3.14</v>
      </c>
      <c r="F67" s="19">
        <v>77.54</v>
      </c>
      <c r="G67" s="22"/>
      <c r="H67" s="21"/>
      <c r="I67" s="21"/>
      <c r="J67" s="7"/>
    </row>
    <row r="68" spans="1:9">
      <c r="A68" s="11" t="s">
        <v>52</v>
      </c>
      <c r="B68" s="15" t="s">
        <v>53</v>
      </c>
      <c r="C68" s="16" t="s">
        <v>12</v>
      </c>
      <c r="D68" s="17">
        <v>67.22</v>
      </c>
      <c r="E68" s="18">
        <v>2.69</v>
      </c>
      <c r="F68" s="19">
        <v>69.91</v>
      </c>
      <c r="G68" s="20" t="s">
        <v>13</v>
      </c>
      <c r="H68" s="21">
        <v>2450</v>
      </c>
      <c r="I68" s="21">
        <v>7400</v>
      </c>
    </row>
    <row r="69" spans="1:9">
      <c r="A69" s="11"/>
      <c r="B69" s="15" t="s">
        <v>53</v>
      </c>
      <c r="C69" s="16" t="s">
        <v>14</v>
      </c>
      <c r="D69" s="17">
        <v>74.92</v>
      </c>
      <c r="E69" s="18">
        <v>2.98999999999999</v>
      </c>
      <c r="F69" s="19">
        <v>77.91</v>
      </c>
      <c r="G69" s="22"/>
      <c r="H69" s="21"/>
      <c r="I69" s="21"/>
    </row>
    <row r="70" spans="1:9">
      <c r="A70" s="11"/>
      <c r="B70" s="15" t="s">
        <v>54</v>
      </c>
      <c r="C70" s="16" t="s">
        <v>12</v>
      </c>
      <c r="D70" s="17">
        <v>56.66</v>
      </c>
      <c r="E70" s="18">
        <v>2.26</v>
      </c>
      <c r="F70" s="19">
        <v>58.92</v>
      </c>
      <c r="G70" s="20" t="s">
        <v>13</v>
      </c>
      <c r="H70" s="21">
        <v>2550</v>
      </c>
      <c r="I70" s="21">
        <v>7700</v>
      </c>
    </row>
    <row r="71" spans="1:9">
      <c r="A71" s="11"/>
      <c r="B71" s="15" t="s">
        <v>54</v>
      </c>
      <c r="C71" s="16" t="s">
        <v>14</v>
      </c>
      <c r="D71" s="17">
        <v>120.94</v>
      </c>
      <c r="E71" s="18">
        <v>4.84</v>
      </c>
      <c r="F71" s="19">
        <v>125.78</v>
      </c>
      <c r="G71" s="22"/>
      <c r="H71" s="21"/>
      <c r="I71" s="21"/>
    </row>
    <row r="72" spans="1:9">
      <c r="A72" s="11"/>
      <c r="B72" s="15" t="s">
        <v>55</v>
      </c>
      <c r="C72" s="16" t="s">
        <v>12</v>
      </c>
      <c r="D72" s="17">
        <v>57.97</v>
      </c>
      <c r="E72" s="18">
        <v>2.32</v>
      </c>
      <c r="F72" s="19">
        <v>60.29</v>
      </c>
      <c r="G72" s="20" t="s">
        <v>13</v>
      </c>
      <c r="H72" s="21">
        <v>2750</v>
      </c>
      <c r="I72" s="21">
        <v>8300</v>
      </c>
    </row>
    <row r="73" spans="1:9">
      <c r="A73" s="11"/>
      <c r="B73" s="15" t="s">
        <v>55</v>
      </c>
      <c r="C73" s="16" t="s">
        <v>14</v>
      </c>
      <c r="D73" s="17">
        <v>138.21</v>
      </c>
      <c r="E73" s="18">
        <v>5.53</v>
      </c>
      <c r="F73" s="19">
        <v>143.74</v>
      </c>
      <c r="G73" s="22"/>
      <c r="H73" s="21"/>
      <c r="I73" s="21"/>
    </row>
    <row r="74" s="1" customFormat="1" spans="1:10">
      <c r="A74" s="11"/>
      <c r="B74" s="15" t="s">
        <v>56</v>
      </c>
      <c r="C74" s="16" t="s">
        <v>12</v>
      </c>
      <c r="D74" s="17">
        <v>38.68</v>
      </c>
      <c r="E74" s="18">
        <v>1.55</v>
      </c>
      <c r="F74" s="19">
        <v>40.23</v>
      </c>
      <c r="G74" s="20" t="s">
        <v>13</v>
      </c>
      <c r="H74" s="21">
        <v>1550</v>
      </c>
      <c r="I74" s="21">
        <v>4700</v>
      </c>
      <c r="J74" s="7"/>
    </row>
    <row r="75" s="1" customFormat="1" spans="1:10">
      <c r="A75" s="11"/>
      <c r="B75" s="15" t="s">
        <v>56</v>
      </c>
      <c r="C75" s="16" t="s">
        <v>14</v>
      </c>
      <c r="D75" s="17">
        <v>55.3</v>
      </c>
      <c r="E75" s="18">
        <v>2.21</v>
      </c>
      <c r="F75" s="19">
        <v>57.51</v>
      </c>
      <c r="G75" s="22"/>
      <c r="H75" s="21"/>
      <c r="I75" s="21"/>
      <c r="J75" s="7"/>
    </row>
    <row r="76" s="1" customFormat="1" spans="1:10">
      <c r="A76" s="11"/>
      <c r="B76" s="15" t="s">
        <v>57</v>
      </c>
      <c r="C76" s="16" t="s">
        <v>12</v>
      </c>
      <c r="D76" s="17">
        <v>39.97</v>
      </c>
      <c r="E76" s="18">
        <v>1.6</v>
      </c>
      <c r="F76" s="19">
        <v>41.57</v>
      </c>
      <c r="G76" s="20" t="s">
        <v>13</v>
      </c>
      <c r="H76" s="21">
        <v>1400</v>
      </c>
      <c r="I76" s="21">
        <v>4200</v>
      </c>
      <c r="J76" s="7"/>
    </row>
    <row r="77" s="1" customFormat="1" spans="1:10">
      <c r="A77" s="11"/>
      <c r="B77" s="15" t="s">
        <v>57</v>
      </c>
      <c r="C77" s="16" t="s">
        <v>14</v>
      </c>
      <c r="D77" s="17">
        <v>56.55</v>
      </c>
      <c r="E77" s="18">
        <v>2.27</v>
      </c>
      <c r="F77" s="19">
        <v>58.82</v>
      </c>
      <c r="G77" s="22"/>
      <c r="H77" s="21"/>
      <c r="I77" s="21"/>
      <c r="J77" s="7"/>
    </row>
    <row r="78" s="1" customFormat="1" spans="1:10">
      <c r="A78" s="11"/>
      <c r="B78" s="15" t="s">
        <v>58</v>
      </c>
      <c r="C78" s="16" t="s">
        <v>12</v>
      </c>
      <c r="D78" s="17">
        <v>69.94</v>
      </c>
      <c r="E78" s="18">
        <v>2.79000000000001</v>
      </c>
      <c r="F78" s="19">
        <v>72.73</v>
      </c>
      <c r="G78" s="20" t="s">
        <v>13</v>
      </c>
      <c r="H78" s="21">
        <v>2150</v>
      </c>
      <c r="I78" s="21">
        <v>6500</v>
      </c>
      <c r="J78" s="7"/>
    </row>
    <row r="79" s="1" customFormat="1" spans="1:10">
      <c r="A79" s="11"/>
      <c r="B79" s="15" t="s">
        <v>58</v>
      </c>
      <c r="C79" s="16" t="s">
        <v>14</v>
      </c>
      <c r="D79" s="17">
        <v>96.35</v>
      </c>
      <c r="E79" s="18">
        <v>3.86</v>
      </c>
      <c r="F79" s="19">
        <v>100.21</v>
      </c>
      <c r="G79" s="22"/>
      <c r="H79" s="21"/>
      <c r="I79" s="21"/>
      <c r="J79" s="7"/>
    </row>
    <row r="80" s="1" customFormat="1" spans="1:10">
      <c r="A80" s="11"/>
      <c r="B80" s="15" t="s">
        <v>59</v>
      </c>
      <c r="C80" s="16" t="s">
        <v>12</v>
      </c>
      <c r="D80" s="19"/>
      <c r="E80" s="15"/>
      <c r="F80" s="19">
        <v>46.83</v>
      </c>
      <c r="G80" s="20" t="s">
        <v>13</v>
      </c>
      <c r="H80" s="21">
        <v>1500</v>
      </c>
      <c r="I80" s="21">
        <f>H80*3</f>
        <v>4500</v>
      </c>
      <c r="J80" s="7"/>
    </row>
    <row r="81" s="1" customFormat="1" spans="1:10">
      <c r="A81" s="11"/>
      <c r="B81" s="15" t="s">
        <v>59</v>
      </c>
      <c r="C81" s="16" t="s">
        <v>14</v>
      </c>
      <c r="D81" s="19"/>
      <c r="E81" s="15"/>
      <c r="F81" s="19">
        <v>57.85</v>
      </c>
      <c r="G81" s="22"/>
      <c r="H81" s="21"/>
      <c r="I81" s="21"/>
      <c r="J81" s="7"/>
    </row>
    <row r="82" s="1" customFormat="1" spans="1:10">
      <c r="A82" s="11"/>
      <c r="B82" s="15" t="s">
        <v>60</v>
      </c>
      <c r="C82" s="16" t="s">
        <v>12</v>
      </c>
      <c r="D82" s="19"/>
      <c r="E82" s="15"/>
      <c r="F82" s="19">
        <v>50.23</v>
      </c>
      <c r="G82" s="20" t="s">
        <v>13</v>
      </c>
      <c r="H82" s="21">
        <v>1600</v>
      </c>
      <c r="I82" s="21">
        <f>H82*3</f>
        <v>4800</v>
      </c>
      <c r="J82" s="7"/>
    </row>
    <row r="83" s="1" customFormat="1" spans="1:10">
      <c r="A83" s="11"/>
      <c r="B83" s="15" t="s">
        <v>60</v>
      </c>
      <c r="C83" s="16" t="s">
        <v>14</v>
      </c>
      <c r="D83" s="19"/>
      <c r="E83" s="15"/>
      <c r="F83" s="19">
        <v>61.72</v>
      </c>
      <c r="G83" s="22"/>
      <c r="H83" s="21"/>
      <c r="I83" s="21"/>
      <c r="J83" s="7"/>
    </row>
    <row r="84" s="1" customFormat="1" spans="1:10">
      <c r="A84" s="11"/>
      <c r="B84" s="15" t="s">
        <v>61</v>
      </c>
      <c r="C84" s="16" t="s">
        <v>12</v>
      </c>
      <c r="D84" s="19"/>
      <c r="E84" s="15"/>
      <c r="F84" s="19">
        <v>50.39</v>
      </c>
      <c r="G84" s="20" t="s">
        <v>13</v>
      </c>
      <c r="H84" s="21">
        <v>1700</v>
      </c>
      <c r="I84" s="21">
        <f>H84*3</f>
        <v>5100</v>
      </c>
      <c r="J84" s="7"/>
    </row>
    <row r="85" s="1" customFormat="1" spans="1:10">
      <c r="A85" s="11"/>
      <c r="B85" s="15" t="s">
        <v>61</v>
      </c>
      <c r="C85" s="16" t="s">
        <v>14</v>
      </c>
      <c r="D85" s="19"/>
      <c r="E85" s="15"/>
      <c r="F85" s="19">
        <v>71.89</v>
      </c>
      <c r="G85" s="22"/>
      <c r="H85" s="21"/>
      <c r="I85" s="21"/>
      <c r="J85" s="7"/>
    </row>
    <row r="86" s="1" customFormat="1" spans="1:10">
      <c r="A86" s="11"/>
      <c r="B86" s="15" t="s">
        <v>62</v>
      </c>
      <c r="C86" s="16" t="s">
        <v>12</v>
      </c>
      <c r="D86" s="17">
        <v>38.68</v>
      </c>
      <c r="E86" s="18">
        <v>1.55</v>
      </c>
      <c r="F86" s="19">
        <v>40.23</v>
      </c>
      <c r="G86" s="20" t="s">
        <v>13</v>
      </c>
      <c r="H86" s="21">
        <v>1450</v>
      </c>
      <c r="I86" s="21">
        <v>4400</v>
      </c>
      <c r="J86" s="7"/>
    </row>
    <row r="87" s="1" customFormat="1" spans="1:10">
      <c r="A87" s="11"/>
      <c r="B87" s="15" t="s">
        <v>62</v>
      </c>
      <c r="C87" s="16" t="s">
        <v>14</v>
      </c>
      <c r="D87" s="17">
        <v>47.08</v>
      </c>
      <c r="E87" s="18">
        <v>1.88</v>
      </c>
      <c r="F87" s="19">
        <v>48.96</v>
      </c>
      <c r="G87" s="22"/>
      <c r="H87" s="21"/>
      <c r="I87" s="21"/>
      <c r="J87" s="7"/>
    </row>
    <row r="88" s="1" customFormat="1" spans="1:10">
      <c r="A88" s="11"/>
      <c r="B88" s="15" t="s">
        <v>63</v>
      </c>
      <c r="C88" s="16" t="s">
        <v>12</v>
      </c>
      <c r="D88" s="17">
        <v>50.05</v>
      </c>
      <c r="E88" s="18">
        <v>2</v>
      </c>
      <c r="F88" s="19">
        <v>52.05</v>
      </c>
      <c r="G88" s="20" t="s">
        <v>13</v>
      </c>
      <c r="H88" s="21">
        <v>1700</v>
      </c>
      <c r="I88" s="21">
        <v>5100</v>
      </c>
      <c r="J88" s="7"/>
    </row>
    <row r="89" s="1" customFormat="1" spans="1:10">
      <c r="A89" s="11"/>
      <c r="B89" s="15" t="s">
        <v>63</v>
      </c>
      <c r="C89" s="16" t="s">
        <v>14</v>
      </c>
      <c r="D89" s="17">
        <v>60.65</v>
      </c>
      <c r="E89" s="18">
        <v>2.43</v>
      </c>
      <c r="F89" s="19">
        <v>63.08</v>
      </c>
      <c r="G89" s="22"/>
      <c r="H89" s="21"/>
      <c r="I89" s="21"/>
      <c r="J89" s="7"/>
    </row>
    <row r="90" s="1" customFormat="1" ht="24" spans="1:10">
      <c r="A90" s="11" t="s">
        <v>64</v>
      </c>
      <c r="B90" s="15" t="s">
        <v>65</v>
      </c>
      <c r="C90" s="16">
        <v>1</v>
      </c>
      <c r="D90" s="17"/>
      <c r="E90" s="18"/>
      <c r="F90" s="19">
        <v>625.54</v>
      </c>
      <c r="G90" s="26" t="s">
        <v>13</v>
      </c>
      <c r="H90" s="21">
        <v>10200</v>
      </c>
      <c r="I90" s="21">
        <v>30600</v>
      </c>
      <c r="J90" s="7"/>
    </row>
    <row r="91" s="1" customFormat="1" customHeight="1" spans="1:10">
      <c r="A91" s="11"/>
      <c r="B91" s="15" t="s">
        <v>66</v>
      </c>
      <c r="C91" s="16" t="s">
        <v>12</v>
      </c>
      <c r="D91" s="17">
        <v>50.13</v>
      </c>
      <c r="E91" s="18">
        <v>2.06</v>
      </c>
      <c r="F91" s="19">
        <v>52.19</v>
      </c>
      <c r="G91" s="20" t="s">
        <v>13</v>
      </c>
      <c r="H91" s="21">
        <v>1950</v>
      </c>
      <c r="I91" s="21">
        <v>6000</v>
      </c>
      <c r="J91" s="7"/>
    </row>
    <row r="92" s="1" customFormat="1" spans="1:10">
      <c r="A92" s="11"/>
      <c r="B92" s="15" t="s">
        <v>66</v>
      </c>
      <c r="C92" s="16" t="s">
        <v>14</v>
      </c>
      <c r="D92" s="17">
        <v>103.81</v>
      </c>
      <c r="E92" s="18">
        <v>4.25999999999999</v>
      </c>
      <c r="F92" s="19">
        <v>108.07</v>
      </c>
      <c r="G92" s="22"/>
      <c r="H92" s="21"/>
      <c r="I92" s="21"/>
      <c r="J92" s="7"/>
    </row>
    <row r="93" s="1" customFormat="1" spans="1:10">
      <c r="A93" s="11"/>
      <c r="B93" s="15" t="s">
        <v>67</v>
      </c>
      <c r="C93" s="16" t="s">
        <v>12</v>
      </c>
      <c r="D93" s="17">
        <v>50.81</v>
      </c>
      <c r="E93" s="18">
        <v>2.08</v>
      </c>
      <c r="F93" s="19">
        <v>52.89</v>
      </c>
      <c r="G93" s="20" t="s">
        <v>13</v>
      </c>
      <c r="H93" s="21">
        <v>1950</v>
      </c>
      <c r="I93" s="21">
        <v>6000</v>
      </c>
      <c r="J93" s="7"/>
    </row>
    <row r="94" s="1" customFormat="1" spans="1:10">
      <c r="A94" s="11"/>
      <c r="B94" s="15" t="s">
        <v>67</v>
      </c>
      <c r="C94" s="16" t="s">
        <v>14</v>
      </c>
      <c r="D94" s="17">
        <v>104.86</v>
      </c>
      <c r="E94" s="18">
        <v>4.3</v>
      </c>
      <c r="F94" s="19">
        <v>109.16</v>
      </c>
      <c r="G94" s="22"/>
      <c r="H94" s="21"/>
      <c r="I94" s="21"/>
      <c r="J94" s="7"/>
    </row>
    <row r="95" s="1" customFormat="1" spans="1:10">
      <c r="A95" s="11"/>
      <c r="B95" s="15" t="s">
        <v>68</v>
      </c>
      <c r="C95" s="16" t="s">
        <v>12</v>
      </c>
      <c r="D95" s="17">
        <v>41.92</v>
      </c>
      <c r="E95" s="18">
        <v>1.72</v>
      </c>
      <c r="F95" s="19">
        <v>43.64</v>
      </c>
      <c r="G95" s="20" t="s">
        <v>13</v>
      </c>
      <c r="H95" s="21">
        <v>1500</v>
      </c>
      <c r="I95" s="21">
        <v>4500</v>
      </c>
      <c r="J95" s="7"/>
    </row>
    <row r="96" s="1" customFormat="1" spans="1:10">
      <c r="A96" s="11"/>
      <c r="B96" s="15" t="s">
        <v>68</v>
      </c>
      <c r="C96" s="16" t="s">
        <v>14</v>
      </c>
      <c r="D96" s="17">
        <v>58.48</v>
      </c>
      <c r="E96" s="18">
        <v>2.40000000000001</v>
      </c>
      <c r="F96" s="19">
        <v>60.88</v>
      </c>
      <c r="G96" s="22"/>
      <c r="H96" s="21"/>
      <c r="I96" s="21"/>
      <c r="J96" s="7"/>
    </row>
    <row r="97" s="1" customFormat="1" spans="1:10">
      <c r="A97" s="11"/>
      <c r="B97" s="15" t="s">
        <v>69</v>
      </c>
      <c r="C97" s="16" t="s">
        <v>12</v>
      </c>
      <c r="D97" s="17">
        <v>94.27</v>
      </c>
      <c r="E97" s="18">
        <v>3.88000000000001</v>
      </c>
      <c r="F97" s="19">
        <v>98.15</v>
      </c>
      <c r="G97" s="20" t="s">
        <v>13</v>
      </c>
      <c r="H97" s="21">
        <v>2250</v>
      </c>
      <c r="I97" s="21">
        <v>6800</v>
      </c>
      <c r="J97" s="7"/>
    </row>
    <row r="98" s="1" customFormat="1" spans="1:10">
      <c r="A98" s="11"/>
      <c r="B98" s="15" t="s">
        <v>69</v>
      </c>
      <c r="C98" s="16" t="s">
        <v>14</v>
      </c>
      <c r="D98" s="17">
        <v>127.25</v>
      </c>
      <c r="E98" s="18">
        <v>5.22999999999999</v>
      </c>
      <c r="F98" s="19">
        <v>132.48</v>
      </c>
      <c r="G98" s="22"/>
      <c r="H98" s="21"/>
      <c r="I98" s="21"/>
      <c r="J98" s="7"/>
    </row>
    <row r="99" s="1" customFormat="1" spans="1:10">
      <c r="A99" s="11"/>
      <c r="B99" s="15" t="s">
        <v>70</v>
      </c>
      <c r="C99" s="16" t="s">
        <v>12</v>
      </c>
      <c r="D99" s="17">
        <v>96.41</v>
      </c>
      <c r="E99" s="18">
        <v>3.97</v>
      </c>
      <c r="F99" s="19">
        <v>100.38</v>
      </c>
      <c r="G99" s="20" t="s">
        <v>13</v>
      </c>
      <c r="H99" s="21">
        <v>2250</v>
      </c>
      <c r="I99" s="21">
        <v>6800</v>
      </c>
      <c r="J99" s="7"/>
    </row>
    <row r="100" s="1" customFormat="1" spans="1:10">
      <c r="A100" s="11"/>
      <c r="B100" s="15" t="s">
        <v>70</v>
      </c>
      <c r="C100" s="16" t="s">
        <v>14</v>
      </c>
      <c r="D100" s="17">
        <v>124.84</v>
      </c>
      <c r="E100" s="18">
        <v>5.13</v>
      </c>
      <c r="F100" s="19">
        <v>129.97</v>
      </c>
      <c r="G100" s="22"/>
      <c r="H100" s="21"/>
      <c r="I100" s="21"/>
      <c r="J100" s="7"/>
    </row>
    <row r="101" s="1" customFormat="1" spans="1:10">
      <c r="A101" s="11" t="s">
        <v>71</v>
      </c>
      <c r="B101" s="15" t="s">
        <v>72</v>
      </c>
      <c r="C101" s="16" t="s">
        <v>12</v>
      </c>
      <c r="D101" s="17">
        <v>49.02</v>
      </c>
      <c r="E101" s="18">
        <v>1.95999999999999</v>
      </c>
      <c r="F101" s="19">
        <v>50.98</v>
      </c>
      <c r="G101" s="20" t="s">
        <v>13</v>
      </c>
      <c r="H101" s="21">
        <v>1950</v>
      </c>
      <c r="I101" s="21">
        <v>5900</v>
      </c>
      <c r="J101" s="7"/>
    </row>
    <row r="102" s="1" customFormat="1" spans="1:10">
      <c r="A102" s="11"/>
      <c r="B102" s="15" t="s">
        <v>72</v>
      </c>
      <c r="C102" s="16" t="s">
        <v>14</v>
      </c>
      <c r="D102" s="17">
        <v>75.02</v>
      </c>
      <c r="E102" s="18">
        <v>2.98</v>
      </c>
      <c r="F102" s="19">
        <v>78</v>
      </c>
      <c r="G102" s="22"/>
      <c r="H102" s="21"/>
      <c r="I102" s="21"/>
      <c r="J102" s="7"/>
    </row>
    <row r="103" s="1" customFormat="1" spans="1:10">
      <c r="A103" s="11"/>
      <c r="B103" s="15" t="s">
        <v>73</v>
      </c>
      <c r="C103" s="16" t="s">
        <v>12</v>
      </c>
      <c r="D103" s="17">
        <v>41.51</v>
      </c>
      <c r="E103" s="18">
        <v>1.66</v>
      </c>
      <c r="F103" s="19">
        <v>43.17</v>
      </c>
      <c r="G103" s="20" t="s">
        <v>13</v>
      </c>
      <c r="H103" s="21">
        <v>1800</v>
      </c>
      <c r="I103" s="21">
        <v>5400</v>
      </c>
      <c r="J103" s="7"/>
    </row>
    <row r="104" s="1" customFormat="1" spans="1:10">
      <c r="A104" s="11"/>
      <c r="B104" s="15" t="s">
        <v>73</v>
      </c>
      <c r="C104" s="16" t="s">
        <v>14</v>
      </c>
      <c r="D104" s="17">
        <v>74.89</v>
      </c>
      <c r="E104" s="18">
        <v>2.98</v>
      </c>
      <c r="F104" s="19">
        <v>77.87</v>
      </c>
      <c r="G104" s="22"/>
      <c r="H104" s="21"/>
      <c r="I104" s="21"/>
      <c r="J104" s="7"/>
    </row>
    <row r="105" s="1" customFormat="1" spans="1:10">
      <c r="A105" s="11"/>
      <c r="B105" s="15" t="s">
        <v>74</v>
      </c>
      <c r="C105" s="16" t="s">
        <v>12</v>
      </c>
      <c r="D105" s="17">
        <v>83.25</v>
      </c>
      <c r="E105" s="18">
        <v>3.31999999999999</v>
      </c>
      <c r="F105" s="19">
        <v>86.57</v>
      </c>
      <c r="G105" s="20" t="s">
        <v>13</v>
      </c>
      <c r="H105" s="21">
        <v>2400</v>
      </c>
      <c r="I105" s="21">
        <v>7200</v>
      </c>
      <c r="J105" s="7"/>
    </row>
    <row r="106" s="1" customFormat="1" spans="1:10">
      <c r="A106" s="11"/>
      <c r="B106" s="15" t="s">
        <v>74</v>
      </c>
      <c r="C106" s="16" t="s">
        <v>14</v>
      </c>
      <c r="D106" s="17">
        <v>119.91</v>
      </c>
      <c r="E106" s="18">
        <v>4.78</v>
      </c>
      <c r="F106" s="19">
        <v>124.69</v>
      </c>
      <c r="G106" s="22"/>
      <c r="H106" s="21"/>
      <c r="I106" s="21"/>
      <c r="J106" s="7"/>
    </row>
    <row r="107" s="1" customFormat="1" spans="1:10">
      <c r="A107" s="11"/>
      <c r="B107" s="15" t="s">
        <v>75</v>
      </c>
      <c r="C107" s="16" t="s">
        <v>12</v>
      </c>
      <c r="D107" s="17">
        <v>29.75</v>
      </c>
      <c r="E107" s="18">
        <v>1.18</v>
      </c>
      <c r="F107" s="19">
        <v>30.93</v>
      </c>
      <c r="G107" s="20" t="s">
        <v>13</v>
      </c>
      <c r="H107" s="21">
        <v>1500</v>
      </c>
      <c r="I107" s="21">
        <v>4500</v>
      </c>
      <c r="J107" s="7"/>
    </row>
    <row r="108" s="1" customFormat="1" spans="1:10">
      <c r="A108" s="11"/>
      <c r="B108" s="15" t="s">
        <v>75</v>
      </c>
      <c r="C108" s="16" t="s">
        <v>14</v>
      </c>
      <c r="D108" s="17">
        <v>55.73</v>
      </c>
      <c r="E108" s="18">
        <v>2.22000000000001</v>
      </c>
      <c r="F108" s="19">
        <v>57.95</v>
      </c>
      <c r="G108" s="22"/>
      <c r="H108" s="21"/>
      <c r="I108" s="21"/>
      <c r="J108" s="7"/>
    </row>
    <row r="109" s="1" customFormat="1" spans="1:10">
      <c r="A109" s="11"/>
      <c r="B109" s="15" t="s">
        <v>76</v>
      </c>
      <c r="C109" s="16" t="s">
        <v>12</v>
      </c>
      <c r="D109" s="17">
        <v>40.14</v>
      </c>
      <c r="E109" s="18">
        <v>1.6</v>
      </c>
      <c r="F109" s="19">
        <v>41.74</v>
      </c>
      <c r="G109" s="20" t="s">
        <v>13</v>
      </c>
      <c r="H109" s="21">
        <v>1800</v>
      </c>
      <c r="I109" s="21">
        <v>5400</v>
      </c>
      <c r="J109" s="7"/>
    </row>
    <row r="110" s="1" customFormat="1" spans="1:10">
      <c r="A110" s="11"/>
      <c r="B110" s="15" t="s">
        <v>76</v>
      </c>
      <c r="C110" s="16" t="s">
        <v>14</v>
      </c>
      <c r="D110" s="17">
        <v>80.17</v>
      </c>
      <c r="E110" s="18">
        <v>3.19</v>
      </c>
      <c r="F110" s="19">
        <v>83.36</v>
      </c>
      <c r="G110" s="22"/>
      <c r="H110" s="21"/>
      <c r="I110" s="21"/>
      <c r="J110" s="7"/>
    </row>
    <row r="111" s="1" customFormat="1" spans="1:10">
      <c r="A111" s="11"/>
      <c r="B111" s="15" t="s">
        <v>77</v>
      </c>
      <c r="C111" s="16" t="s">
        <v>12</v>
      </c>
      <c r="D111" s="17">
        <v>34.48</v>
      </c>
      <c r="E111" s="18">
        <v>1.37</v>
      </c>
      <c r="F111" s="19">
        <v>35.85</v>
      </c>
      <c r="G111" s="20" t="s">
        <v>13</v>
      </c>
      <c r="H111" s="21">
        <v>1600</v>
      </c>
      <c r="I111" s="21">
        <v>4800</v>
      </c>
      <c r="J111" s="7"/>
    </row>
    <row r="112" s="1" customFormat="1" spans="1:10">
      <c r="A112" s="11"/>
      <c r="B112" s="15" t="s">
        <v>77</v>
      </c>
      <c r="C112" s="16" t="s">
        <v>14</v>
      </c>
      <c r="D112" s="17">
        <v>86.77</v>
      </c>
      <c r="E112" s="18">
        <v>3.46000000000001</v>
      </c>
      <c r="F112" s="19">
        <v>90.23</v>
      </c>
      <c r="G112" s="22"/>
      <c r="H112" s="21"/>
      <c r="I112" s="21"/>
      <c r="J112" s="7"/>
    </row>
    <row r="113" s="1" customFormat="1" spans="1:10">
      <c r="A113" s="11"/>
      <c r="B113" s="15" t="s">
        <v>78</v>
      </c>
      <c r="C113" s="16" t="s">
        <v>12</v>
      </c>
      <c r="D113" s="17">
        <v>34.37</v>
      </c>
      <c r="E113" s="18">
        <v>1.36</v>
      </c>
      <c r="F113" s="19">
        <v>35.73</v>
      </c>
      <c r="G113" s="20" t="s">
        <v>13</v>
      </c>
      <c r="H113" s="21">
        <v>1800</v>
      </c>
      <c r="I113" s="21">
        <v>5400</v>
      </c>
      <c r="J113" s="7"/>
    </row>
    <row r="114" s="1" customFormat="1" spans="1:10">
      <c r="A114" s="11"/>
      <c r="B114" s="15" t="s">
        <v>78</v>
      </c>
      <c r="C114" s="16" t="s">
        <v>14</v>
      </c>
      <c r="D114" s="17">
        <v>129.43</v>
      </c>
      <c r="E114" s="18">
        <v>5.15000000000001</v>
      </c>
      <c r="F114" s="19">
        <v>134.58</v>
      </c>
      <c r="G114" s="22"/>
      <c r="H114" s="21"/>
      <c r="I114" s="21"/>
      <c r="J114" s="7"/>
    </row>
    <row r="115" s="1" customFormat="1" ht="24" spans="1:10">
      <c r="A115" s="11"/>
      <c r="B115" s="15" t="s">
        <v>79</v>
      </c>
      <c r="C115" s="16" t="s">
        <v>12</v>
      </c>
      <c r="D115" s="17">
        <v>60.94</v>
      </c>
      <c r="E115" s="18">
        <v>2.43</v>
      </c>
      <c r="F115" s="19">
        <v>63.37</v>
      </c>
      <c r="G115" s="26" t="s">
        <v>13</v>
      </c>
      <c r="H115" s="21">
        <v>1450</v>
      </c>
      <c r="I115" s="21">
        <v>4400</v>
      </c>
      <c r="J115" s="7"/>
    </row>
    <row r="116" s="1" customFormat="1" ht="18" customHeight="1" spans="1:10">
      <c r="A116" s="11" t="s">
        <v>80</v>
      </c>
      <c r="B116" s="15" t="s">
        <v>81</v>
      </c>
      <c r="C116" s="16" t="s">
        <v>12</v>
      </c>
      <c r="D116" s="17">
        <v>54.16</v>
      </c>
      <c r="E116" s="18">
        <v>2.71</v>
      </c>
      <c r="F116" s="19">
        <v>56.87</v>
      </c>
      <c r="G116" s="20" t="s">
        <v>13</v>
      </c>
      <c r="H116" s="21">
        <v>2200</v>
      </c>
      <c r="I116" s="21">
        <v>6600</v>
      </c>
      <c r="J116" s="7"/>
    </row>
    <row r="117" s="1" customFormat="1" ht="18" customHeight="1" spans="1:10">
      <c r="A117" s="11"/>
      <c r="B117" s="15" t="s">
        <v>81</v>
      </c>
      <c r="C117" s="16" t="s">
        <v>14</v>
      </c>
      <c r="D117" s="17">
        <v>152.06</v>
      </c>
      <c r="E117" s="18">
        <v>7.59</v>
      </c>
      <c r="F117" s="19">
        <v>159.65</v>
      </c>
      <c r="G117" s="22"/>
      <c r="H117" s="21"/>
      <c r="I117" s="21"/>
      <c r="J117" s="7"/>
    </row>
    <row r="118" s="1" customFormat="1" ht="12" customHeight="1" spans="1:10">
      <c r="A118" s="27" t="s">
        <v>82</v>
      </c>
      <c r="B118" s="28" t="s">
        <v>83</v>
      </c>
      <c r="C118" s="29" t="s">
        <v>12</v>
      </c>
      <c r="D118" s="30">
        <v>106.44</v>
      </c>
      <c r="E118" s="31">
        <v>3.88</v>
      </c>
      <c r="F118" s="32">
        <v>110.32</v>
      </c>
      <c r="G118" s="20" t="s">
        <v>13</v>
      </c>
      <c r="H118" s="21">
        <v>2350</v>
      </c>
      <c r="I118" s="21">
        <v>7000</v>
      </c>
      <c r="J118" s="7"/>
    </row>
    <row r="119" s="1" customFormat="1" ht="12" customHeight="1" spans="1:10">
      <c r="A119" s="33"/>
      <c r="B119" s="28" t="s">
        <v>83</v>
      </c>
      <c r="C119" s="29" t="s">
        <v>14</v>
      </c>
      <c r="D119" s="30">
        <v>133.75</v>
      </c>
      <c r="E119" s="31">
        <v>4.88</v>
      </c>
      <c r="F119" s="32">
        <v>138.63</v>
      </c>
      <c r="G119" s="22"/>
      <c r="H119" s="21"/>
      <c r="I119" s="21"/>
      <c r="J119" s="7"/>
    </row>
    <row r="120" s="1" customFormat="1" spans="1:10">
      <c r="A120" s="33"/>
      <c r="B120" s="28" t="s">
        <v>84</v>
      </c>
      <c r="C120" s="29" t="s">
        <v>12</v>
      </c>
      <c r="D120" s="30">
        <v>68.28</v>
      </c>
      <c r="E120" s="31">
        <v>2.5</v>
      </c>
      <c r="F120" s="32">
        <v>70.78</v>
      </c>
      <c r="G120" s="20" t="s">
        <v>13</v>
      </c>
      <c r="H120" s="21">
        <v>1750</v>
      </c>
      <c r="I120" s="21">
        <v>5300</v>
      </c>
      <c r="J120" s="7"/>
    </row>
    <row r="121" s="1" customFormat="1" spans="1:10">
      <c r="A121" s="33"/>
      <c r="B121" s="28" t="s">
        <v>84</v>
      </c>
      <c r="C121" s="29" t="s">
        <v>14</v>
      </c>
      <c r="D121" s="30">
        <v>101.07</v>
      </c>
      <c r="E121" s="31">
        <v>3.69000000000001</v>
      </c>
      <c r="F121" s="32">
        <v>104.76</v>
      </c>
      <c r="G121" s="22"/>
      <c r="H121" s="21"/>
      <c r="I121" s="21"/>
      <c r="J121" s="7"/>
    </row>
    <row r="122" s="1" customFormat="1" spans="1:10">
      <c r="A122" s="33"/>
      <c r="B122" s="28" t="s">
        <v>85</v>
      </c>
      <c r="C122" s="29" t="s">
        <v>12</v>
      </c>
      <c r="D122" s="30">
        <v>73.07</v>
      </c>
      <c r="E122" s="31">
        <v>2.67</v>
      </c>
      <c r="F122" s="32">
        <v>75.74</v>
      </c>
      <c r="G122" s="20" t="s">
        <v>13</v>
      </c>
      <c r="H122" s="21">
        <v>1700</v>
      </c>
      <c r="I122" s="21">
        <v>5100</v>
      </c>
      <c r="J122" s="7"/>
    </row>
    <row r="123" s="1" customFormat="1" spans="1:10">
      <c r="A123" s="33"/>
      <c r="B123" s="28" t="s">
        <v>85</v>
      </c>
      <c r="C123" s="29" t="s">
        <v>14</v>
      </c>
      <c r="D123" s="30">
        <v>85.17</v>
      </c>
      <c r="E123" s="31">
        <v>3.11</v>
      </c>
      <c r="F123" s="32">
        <v>88.28</v>
      </c>
      <c r="G123" s="22"/>
      <c r="H123" s="21"/>
      <c r="I123" s="21"/>
      <c r="J123" s="7"/>
    </row>
    <row r="124" s="1" customFormat="1" spans="1:10">
      <c r="A124" s="33"/>
      <c r="B124" s="28" t="s">
        <v>86</v>
      </c>
      <c r="C124" s="29" t="s">
        <v>12</v>
      </c>
      <c r="D124" s="30">
        <v>91.84</v>
      </c>
      <c r="E124" s="31">
        <v>3.36</v>
      </c>
      <c r="F124" s="32">
        <v>95.2</v>
      </c>
      <c r="G124" s="20" t="s">
        <v>13</v>
      </c>
      <c r="H124" s="21">
        <v>2000</v>
      </c>
      <c r="I124" s="21">
        <v>6000</v>
      </c>
      <c r="J124" s="7"/>
    </row>
    <row r="125" s="1" customFormat="1" spans="1:10">
      <c r="A125" s="33"/>
      <c r="B125" s="28" t="s">
        <v>86</v>
      </c>
      <c r="C125" s="29" t="s">
        <v>14</v>
      </c>
      <c r="D125" s="30">
        <v>111.61</v>
      </c>
      <c r="E125" s="31">
        <v>4.08</v>
      </c>
      <c r="F125" s="32">
        <v>115.69</v>
      </c>
      <c r="G125" s="22"/>
      <c r="H125" s="21"/>
      <c r="I125" s="21"/>
      <c r="J125" s="7"/>
    </row>
    <row r="126" s="1" customFormat="1" spans="1:10">
      <c r="A126" s="33"/>
      <c r="B126" s="28" t="s">
        <v>87</v>
      </c>
      <c r="C126" s="29" t="s">
        <v>12</v>
      </c>
      <c r="D126" s="30">
        <v>48</v>
      </c>
      <c r="E126" s="31">
        <v>1.75</v>
      </c>
      <c r="F126" s="32">
        <v>49.75</v>
      </c>
      <c r="G126" s="20" t="s">
        <v>13</v>
      </c>
      <c r="H126" s="21">
        <v>1600</v>
      </c>
      <c r="I126" s="21">
        <v>4800</v>
      </c>
      <c r="J126" s="7"/>
    </row>
    <row r="127" s="1" customFormat="1" spans="1:10">
      <c r="A127" s="33"/>
      <c r="B127" s="28" t="s">
        <v>87</v>
      </c>
      <c r="C127" s="29" t="s">
        <v>14</v>
      </c>
      <c r="D127" s="30">
        <v>81.3</v>
      </c>
      <c r="E127" s="31">
        <v>2.97</v>
      </c>
      <c r="F127" s="32">
        <v>84.27</v>
      </c>
      <c r="G127" s="22"/>
      <c r="H127" s="21"/>
      <c r="I127" s="21"/>
      <c r="J127" s="7"/>
    </row>
    <row r="128" s="1" customFormat="1" spans="1:10">
      <c r="A128" s="33"/>
      <c r="B128" s="28" t="s">
        <v>88</v>
      </c>
      <c r="C128" s="29" t="s">
        <v>12</v>
      </c>
      <c r="D128" s="30">
        <v>48.96</v>
      </c>
      <c r="E128" s="31">
        <v>1.79</v>
      </c>
      <c r="F128" s="32">
        <v>50.75</v>
      </c>
      <c r="G128" s="20" t="s">
        <v>13</v>
      </c>
      <c r="H128" s="21">
        <v>1500</v>
      </c>
      <c r="I128" s="21">
        <v>4500</v>
      </c>
      <c r="J128" s="7"/>
    </row>
    <row r="129" s="1" customFormat="1" spans="1:10">
      <c r="A129" s="33"/>
      <c r="B129" s="28" t="s">
        <v>88</v>
      </c>
      <c r="C129" s="29" t="s">
        <v>14</v>
      </c>
      <c r="D129" s="30">
        <v>66.5</v>
      </c>
      <c r="E129" s="31">
        <v>2.43000000000001</v>
      </c>
      <c r="F129" s="32">
        <v>68.93</v>
      </c>
      <c r="G129" s="22"/>
      <c r="H129" s="21"/>
      <c r="I129" s="21"/>
      <c r="J129" s="7"/>
    </row>
    <row r="130" s="1" customFormat="1" spans="1:10">
      <c r="A130" s="33"/>
      <c r="B130" s="28" t="s">
        <v>89</v>
      </c>
      <c r="C130" s="29" t="s">
        <v>12</v>
      </c>
      <c r="D130" s="30">
        <v>60.42</v>
      </c>
      <c r="E130" s="31">
        <v>2.21</v>
      </c>
      <c r="F130" s="32">
        <v>62.63</v>
      </c>
      <c r="G130" s="20" t="s">
        <v>13</v>
      </c>
      <c r="H130" s="21">
        <v>1750</v>
      </c>
      <c r="I130" s="21">
        <v>5300</v>
      </c>
      <c r="J130" s="7"/>
    </row>
    <row r="131" s="1" customFormat="1" spans="1:10">
      <c r="A131" s="33"/>
      <c r="B131" s="28" t="s">
        <v>89</v>
      </c>
      <c r="C131" s="29" t="s">
        <v>14</v>
      </c>
      <c r="D131" s="30">
        <v>119.2</v>
      </c>
      <c r="E131" s="31">
        <v>4.34999999999999</v>
      </c>
      <c r="F131" s="32">
        <v>123.55</v>
      </c>
      <c r="G131" s="22"/>
      <c r="H131" s="21"/>
      <c r="I131" s="21"/>
      <c r="J131" s="7"/>
    </row>
    <row r="132" s="1" customFormat="1" spans="1:10">
      <c r="A132" s="33"/>
      <c r="B132" s="28" t="s">
        <v>90</v>
      </c>
      <c r="C132" s="29" t="s">
        <v>12</v>
      </c>
      <c r="D132" s="30">
        <v>97.24</v>
      </c>
      <c r="E132" s="31">
        <v>3.55000000000001</v>
      </c>
      <c r="F132" s="32">
        <v>100.79</v>
      </c>
      <c r="G132" s="20" t="s">
        <v>13</v>
      </c>
      <c r="H132" s="21">
        <v>2300</v>
      </c>
      <c r="I132" s="21">
        <v>7000</v>
      </c>
      <c r="J132" s="7"/>
    </row>
    <row r="133" s="1" customFormat="1" spans="1:10">
      <c r="A133" s="33"/>
      <c r="B133" s="28" t="s">
        <v>90</v>
      </c>
      <c r="C133" s="29" t="s">
        <v>14</v>
      </c>
      <c r="D133" s="30">
        <v>186.13</v>
      </c>
      <c r="E133" s="31">
        <v>6.80000000000001</v>
      </c>
      <c r="F133" s="32">
        <v>192.93</v>
      </c>
      <c r="G133" s="22"/>
      <c r="H133" s="21"/>
      <c r="I133" s="21"/>
      <c r="J133" s="7"/>
    </row>
    <row r="134" s="1" customFormat="1" spans="1:10">
      <c r="A134" s="33"/>
      <c r="B134" s="28" t="s">
        <v>91</v>
      </c>
      <c r="C134" s="29" t="s">
        <v>12</v>
      </c>
      <c r="D134" s="30">
        <v>103.94</v>
      </c>
      <c r="E134" s="31">
        <v>3.8</v>
      </c>
      <c r="F134" s="32">
        <v>107.74</v>
      </c>
      <c r="G134" s="20" t="s">
        <v>13</v>
      </c>
      <c r="H134" s="21">
        <v>2200</v>
      </c>
      <c r="I134" s="21">
        <v>6600</v>
      </c>
      <c r="J134" s="7"/>
    </row>
    <row r="135" s="1" customFormat="1" spans="1:10">
      <c r="A135" s="33"/>
      <c r="B135" s="28" t="s">
        <v>91</v>
      </c>
      <c r="C135" s="29" t="s">
        <v>14</v>
      </c>
      <c r="D135" s="30">
        <v>140.34</v>
      </c>
      <c r="E135" s="31">
        <v>5.13</v>
      </c>
      <c r="F135" s="32">
        <v>145.47</v>
      </c>
      <c r="G135" s="22"/>
      <c r="H135" s="21"/>
      <c r="I135" s="21"/>
      <c r="J135" s="7"/>
    </row>
    <row r="136" s="1" customFormat="1" spans="1:10">
      <c r="A136" s="33"/>
      <c r="B136" s="28" t="s">
        <v>92</v>
      </c>
      <c r="C136" s="29" t="s">
        <v>12</v>
      </c>
      <c r="D136" s="30">
        <v>70.29</v>
      </c>
      <c r="E136" s="31">
        <v>2.56999999999999</v>
      </c>
      <c r="F136" s="32">
        <v>72.86</v>
      </c>
      <c r="G136" s="20" t="s">
        <v>13</v>
      </c>
      <c r="H136" s="21">
        <v>1650</v>
      </c>
      <c r="I136" s="21">
        <v>5000</v>
      </c>
      <c r="J136" s="7"/>
    </row>
    <row r="137" s="1" customFormat="1" spans="1:10">
      <c r="A137" s="34"/>
      <c r="B137" s="28" t="s">
        <v>92</v>
      </c>
      <c r="C137" s="29" t="s">
        <v>14</v>
      </c>
      <c r="D137" s="30">
        <v>85.15</v>
      </c>
      <c r="E137" s="31">
        <v>3.11</v>
      </c>
      <c r="F137" s="32">
        <v>88.26</v>
      </c>
      <c r="G137" s="22"/>
      <c r="H137" s="21"/>
      <c r="I137" s="21"/>
      <c r="J137" s="7"/>
    </row>
    <row r="138" s="1" customFormat="1" customHeight="1" spans="1:10">
      <c r="A138" s="11" t="s">
        <v>93</v>
      </c>
      <c r="B138" s="15" t="s">
        <v>94</v>
      </c>
      <c r="C138" s="16" t="s">
        <v>12</v>
      </c>
      <c r="D138" s="17">
        <v>46.25</v>
      </c>
      <c r="E138" s="18">
        <v>2.07</v>
      </c>
      <c r="F138" s="19">
        <v>48.32</v>
      </c>
      <c r="G138" s="20" t="s">
        <v>13</v>
      </c>
      <c r="H138" s="21">
        <v>1600</v>
      </c>
      <c r="I138" s="21">
        <v>4800</v>
      </c>
      <c r="J138" s="7"/>
    </row>
    <row r="139" s="1" customFormat="1" spans="1:10">
      <c r="A139" s="11"/>
      <c r="B139" s="15" t="s">
        <v>94</v>
      </c>
      <c r="C139" s="16" t="s">
        <v>14</v>
      </c>
      <c r="D139" s="17">
        <v>146.18</v>
      </c>
      <c r="E139" s="18">
        <v>6.53</v>
      </c>
      <c r="F139" s="19">
        <v>152.71</v>
      </c>
      <c r="G139" s="22"/>
      <c r="H139" s="21"/>
      <c r="I139" s="21"/>
      <c r="J139" s="7"/>
    </row>
    <row r="140" s="1" customFormat="1" ht="24" spans="1:10">
      <c r="A140" s="11"/>
      <c r="B140" s="15" t="s">
        <v>95</v>
      </c>
      <c r="C140" s="16" t="s">
        <v>12</v>
      </c>
      <c r="D140" s="17">
        <v>31.64</v>
      </c>
      <c r="E140" s="18">
        <v>1.41</v>
      </c>
      <c r="F140" s="19">
        <v>33.05</v>
      </c>
      <c r="G140" s="26" t="s">
        <v>13</v>
      </c>
      <c r="H140" s="21">
        <v>700</v>
      </c>
      <c r="I140" s="21">
        <v>2100</v>
      </c>
      <c r="J140" s="7"/>
    </row>
    <row r="141" s="1" customFormat="1" spans="1:10">
      <c r="A141" s="11"/>
      <c r="B141" s="15" t="s">
        <v>96</v>
      </c>
      <c r="C141" s="16" t="s">
        <v>12</v>
      </c>
      <c r="D141" s="17">
        <v>63.06</v>
      </c>
      <c r="E141" s="18">
        <v>2.81999999999999</v>
      </c>
      <c r="F141" s="19">
        <v>65.88</v>
      </c>
      <c r="G141" s="20" t="s">
        <v>13</v>
      </c>
      <c r="H141" s="21">
        <v>1800</v>
      </c>
      <c r="I141" s="21">
        <v>5400</v>
      </c>
      <c r="J141" s="7"/>
    </row>
    <row r="142" s="1" customFormat="1" spans="1:10">
      <c r="A142" s="11"/>
      <c r="B142" s="15" t="s">
        <v>96</v>
      </c>
      <c r="C142" s="16" t="s">
        <v>14</v>
      </c>
      <c r="D142" s="17">
        <v>124.95</v>
      </c>
      <c r="E142" s="18">
        <v>5.58999999999999</v>
      </c>
      <c r="F142" s="19">
        <v>130.54</v>
      </c>
      <c r="G142" s="22"/>
      <c r="H142" s="21"/>
      <c r="I142" s="21"/>
      <c r="J142" s="7"/>
    </row>
    <row r="143" s="1" customFormat="1" ht="24" spans="1:10">
      <c r="A143" s="11"/>
      <c r="B143" s="15" t="s">
        <v>97</v>
      </c>
      <c r="C143" s="16" t="s">
        <v>12</v>
      </c>
      <c r="D143" s="17">
        <v>43.16</v>
      </c>
      <c r="E143" s="18">
        <v>1.93000000000001</v>
      </c>
      <c r="F143" s="19">
        <v>45.09</v>
      </c>
      <c r="G143" s="26" t="s">
        <v>13</v>
      </c>
      <c r="H143" s="21">
        <v>1000</v>
      </c>
      <c r="I143" s="21">
        <v>3000</v>
      </c>
      <c r="J143" s="7"/>
    </row>
    <row r="144" s="1" customFormat="1" spans="1:10">
      <c r="A144" s="11"/>
      <c r="B144" s="15" t="s">
        <v>98</v>
      </c>
      <c r="C144" s="16" t="s">
        <v>12</v>
      </c>
      <c r="D144" s="17">
        <v>40.94</v>
      </c>
      <c r="E144" s="18">
        <v>1.83000000000001</v>
      </c>
      <c r="F144" s="19">
        <v>42.77</v>
      </c>
      <c r="G144" s="20" t="s">
        <v>13</v>
      </c>
      <c r="H144" s="21">
        <v>1250</v>
      </c>
      <c r="I144" s="21">
        <v>3800</v>
      </c>
      <c r="J144" s="7"/>
    </row>
    <row r="145" s="1" customFormat="1" spans="1:10">
      <c r="A145" s="11"/>
      <c r="B145" s="15" t="s">
        <v>98</v>
      </c>
      <c r="C145" s="16" t="s">
        <v>14</v>
      </c>
      <c r="D145" s="17">
        <v>66.44</v>
      </c>
      <c r="E145" s="18">
        <v>2.97</v>
      </c>
      <c r="F145" s="19">
        <v>69.41</v>
      </c>
      <c r="G145" s="22"/>
      <c r="H145" s="21"/>
      <c r="I145" s="21"/>
      <c r="J145" s="7"/>
    </row>
    <row r="146" s="1" customFormat="1" spans="1:10">
      <c r="A146" s="11"/>
      <c r="B146" s="15" t="s">
        <v>99</v>
      </c>
      <c r="C146" s="16" t="s">
        <v>12</v>
      </c>
      <c r="D146" s="17">
        <v>47.83</v>
      </c>
      <c r="E146" s="18">
        <v>2.14</v>
      </c>
      <c r="F146" s="19">
        <v>49.97</v>
      </c>
      <c r="G146" s="20" t="s">
        <v>13</v>
      </c>
      <c r="H146" s="21">
        <v>1450</v>
      </c>
      <c r="I146" s="21">
        <v>4400</v>
      </c>
      <c r="J146" s="7"/>
    </row>
    <row r="147" s="1" customFormat="1" spans="1:10">
      <c r="A147" s="11"/>
      <c r="B147" s="15" t="s">
        <v>99</v>
      </c>
      <c r="C147" s="16" t="s">
        <v>14</v>
      </c>
      <c r="D147" s="17">
        <v>80.68</v>
      </c>
      <c r="E147" s="18">
        <v>3.61</v>
      </c>
      <c r="F147" s="19">
        <v>84.29</v>
      </c>
      <c r="G147" s="22"/>
      <c r="H147" s="21"/>
      <c r="I147" s="21"/>
      <c r="J147" s="7"/>
    </row>
    <row r="148" s="1" customFormat="1" spans="1:10">
      <c r="A148" s="11"/>
      <c r="B148" s="15" t="s">
        <v>100</v>
      </c>
      <c r="C148" s="16" t="s">
        <v>12</v>
      </c>
      <c r="D148" s="17">
        <v>62.6</v>
      </c>
      <c r="E148" s="18">
        <v>2.79</v>
      </c>
      <c r="F148" s="19">
        <v>65.39</v>
      </c>
      <c r="G148" s="20" t="s">
        <v>13</v>
      </c>
      <c r="H148" s="21">
        <v>1700</v>
      </c>
      <c r="I148" s="21">
        <v>5100</v>
      </c>
      <c r="J148" s="7"/>
    </row>
    <row r="149" s="1" customFormat="1" spans="1:10">
      <c r="A149" s="11"/>
      <c r="B149" s="15" t="s">
        <v>100</v>
      </c>
      <c r="C149" s="16" t="s">
        <v>14</v>
      </c>
      <c r="D149" s="17">
        <v>76.18</v>
      </c>
      <c r="E149" s="18">
        <v>3.41</v>
      </c>
      <c r="F149" s="19">
        <v>79.59</v>
      </c>
      <c r="G149" s="22"/>
      <c r="H149" s="21"/>
      <c r="I149" s="21"/>
      <c r="J149" s="7"/>
    </row>
    <row r="150" s="1" customFormat="1" spans="1:10">
      <c r="A150" s="11"/>
      <c r="B150" s="15" t="s">
        <v>101</v>
      </c>
      <c r="C150" s="16" t="s">
        <v>12</v>
      </c>
      <c r="D150" s="17">
        <v>62.21</v>
      </c>
      <c r="E150" s="18">
        <v>2.77999999999999</v>
      </c>
      <c r="F150" s="19">
        <v>64.99</v>
      </c>
      <c r="G150" s="20" t="s">
        <v>13</v>
      </c>
      <c r="H150" s="21">
        <v>1650</v>
      </c>
      <c r="I150" s="21">
        <v>5400</v>
      </c>
      <c r="J150" s="7"/>
    </row>
    <row r="151" s="1" customFormat="1" spans="1:10">
      <c r="A151" s="11"/>
      <c r="B151" s="15" t="s">
        <v>101</v>
      </c>
      <c r="C151" s="16" t="s">
        <v>14</v>
      </c>
      <c r="D151" s="17">
        <v>73.38</v>
      </c>
      <c r="E151" s="18">
        <v>3.28</v>
      </c>
      <c r="F151" s="19">
        <v>76.66</v>
      </c>
      <c r="G151" s="22"/>
      <c r="H151" s="21"/>
      <c r="I151" s="21"/>
      <c r="J151" s="7"/>
    </row>
    <row r="152" s="1" customFormat="1" spans="1:10">
      <c r="A152" s="11"/>
      <c r="B152" s="15" t="s">
        <v>102</v>
      </c>
      <c r="C152" s="16" t="s">
        <v>12</v>
      </c>
      <c r="D152" s="17">
        <v>49.4</v>
      </c>
      <c r="E152" s="18">
        <v>2.21</v>
      </c>
      <c r="F152" s="19">
        <v>51.61</v>
      </c>
      <c r="G152" s="20" t="s">
        <v>13</v>
      </c>
      <c r="H152" s="21">
        <v>1350</v>
      </c>
      <c r="I152" s="21">
        <v>5100</v>
      </c>
      <c r="J152" s="7"/>
    </row>
    <row r="153" s="1" customFormat="1" spans="1:10">
      <c r="A153" s="11"/>
      <c r="B153" s="15" t="s">
        <v>102</v>
      </c>
      <c r="C153" s="16" t="s">
        <v>14</v>
      </c>
      <c r="D153" s="17">
        <v>62.62</v>
      </c>
      <c r="E153" s="18">
        <v>2.8</v>
      </c>
      <c r="F153" s="19">
        <v>65.42</v>
      </c>
      <c r="G153" s="22"/>
      <c r="H153" s="21"/>
      <c r="I153" s="21"/>
      <c r="J153" s="7"/>
    </row>
    <row r="154" s="1" customFormat="1" spans="1:10">
      <c r="A154" s="11" t="s">
        <v>103</v>
      </c>
      <c r="B154" s="15" t="s">
        <v>104</v>
      </c>
      <c r="C154" s="16" t="s">
        <v>12</v>
      </c>
      <c r="D154" s="17">
        <v>67.12</v>
      </c>
      <c r="E154" s="18">
        <v>2.84999999999999</v>
      </c>
      <c r="F154" s="19">
        <v>69.97</v>
      </c>
      <c r="G154" s="20" t="s">
        <v>13</v>
      </c>
      <c r="H154" s="21">
        <v>1700</v>
      </c>
      <c r="I154" s="21">
        <v>5100</v>
      </c>
      <c r="J154" s="7"/>
    </row>
    <row r="155" s="1" customFormat="1" spans="1:10">
      <c r="A155" s="11"/>
      <c r="B155" s="15" t="s">
        <v>104</v>
      </c>
      <c r="C155" s="16" t="s">
        <v>14</v>
      </c>
      <c r="D155" s="17">
        <v>145.51</v>
      </c>
      <c r="E155" s="18">
        <v>6.19</v>
      </c>
      <c r="F155" s="19">
        <v>151.7</v>
      </c>
      <c r="G155" s="22"/>
      <c r="H155" s="21"/>
      <c r="I155" s="21"/>
      <c r="J155" s="7"/>
    </row>
    <row r="156" s="1" customFormat="1" spans="1:10">
      <c r="A156" s="11"/>
      <c r="B156" s="15" t="s">
        <v>105</v>
      </c>
      <c r="C156" s="16" t="s">
        <v>12</v>
      </c>
      <c r="D156" s="17">
        <v>43.66</v>
      </c>
      <c r="E156" s="18">
        <v>1.86000000000001</v>
      </c>
      <c r="F156" s="19">
        <v>45.52</v>
      </c>
      <c r="G156" s="20" t="s">
        <v>13</v>
      </c>
      <c r="H156" s="21">
        <v>1550</v>
      </c>
      <c r="I156" s="21">
        <v>4700</v>
      </c>
      <c r="J156" s="7"/>
    </row>
    <row r="157" s="1" customFormat="1" spans="1:10">
      <c r="A157" s="11"/>
      <c r="B157" s="15" t="s">
        <v>105</v>
      </c>
      <c r="C157" s="16" t="s">
        <v>14</v>
      </c>
      <c r="D157" s="17">
        <v>126.07</v>
      </c>
      <c r="E157" s="18">
        <v>5.36000000000001</v>
      </c>
      <c r="F157" s="19">
        <v>131.43</v>
      </c>
      <c r="G157" s="22"/>
      <c r="H157" s="21"/>
      <c r="I157" s="21"/>
      <c r="J157" s="7"/>
    </row>
    <row r="158" s="1" customFormat="1" spans="1:10">
      <c r="A158" s="11"/>
      <c r="B158" s="15" t="s">
        <v>106</v>
      </c>
      <c r="C158" s="16" t="s">
        <v>12</v>
      </c>
      <c r="D158" s="17">
        <v>39.53</v>
      </c>
      <c r="E158" s="18">
        <v>1.68</v>
      </c>
      <c r="F158" s="19">
        <v>41.21</v>
      </c>
      <c r="G158" s="20" t="s">
        <v>13</v>
      </c>
      <c r="H158" s="21">
        <v>1250</v>
      </c>
      <c r="I158" s="21">
        <v>3800</v>
      </c>
      <c r="J158" s="7"/>
    </row>
    <row r="159" s="1" customFormat="1" spans="1:10">
      <c r="A159" s="11"/>
      <c r="B159" s="15" t="s">
        <v>106</v>
      </c>
      <c r="C159" s="16" t="s">
        <v>14</v>
      </c>
      <c r="D159" s="17">
        <v>72.98</v>
      </c>
      <c r="E159" s="18">
        <v>3.09999999999999</v>
      </c>
      <c r="F159" s="19">
        <v>76.08</v>
      </c>
      <c r="G159" s="22"/>
      <c r="H159" s="21"/>
      <c r="I159" s="21"/>
      <c r="J159" s="7"/>
    </row>
    <row r="160" s="1" customFormat="1" spans="1:10">
      <c r="A160" s="11"/>
      <c r="B160" s="15" t="s">
        <v>107</v>
      </c>
      <c r="C160" s="16" t="s">
        <v>12</v>
      </c>
      <c r="D160" s="17">
        <v>47.5</v>
      </c>
      <c r="E160" s="18">
        <v>2.02</v>
      </c>
      <c r="F160" s="19">
        <v>49.52</v>
      </c>
      <c r="G160" s="20" t="s">
        <v>13</v>
      </c>
      <c r="H160" s="21">
        <v>1400</v>
      </c>
      <c r="I160" s="21">
        <v>4200</v>
      </c>
      <c r="J160" s="7"/>
    </row>
    <row r="161" s="1" customFormat="1" spans="1:10">
      <c r="A161" s="11"/>
      <c r="B161" s="15" t="s">
        <v>107</v>
      </c>
      <c r="C161" s="16" t="s">
        <v>14</v>
      </c>
      <c r="D161" s="17">
        <v>73.38</v>
      </c>
      <c r="E161" s="18">
        <v>3.13000000000001</v>
      </c>
      <c r="F161" s="19">
        <v>76.51</v>
      </c>
      <c r="G161" s="22"/>
      <c r="H161" s="21"/>
      <c r="I161" s="21"/>
      <c r="J161" s="7"/>
    </row>
    <row r="162" s="1" customFormat="1" spans="1:10">
      <c r="A162" s="11"/>
      <c r="B162" s="15" t="s">
        <v>108</v>
      </c>
      <c r="C162" s="16" t="s">
        <v>12</v>
      </c>
      <c r="D162" s="17">
        <v>65.6</v>
      </c>
      <c r="E162" s="18">
        <v>2.79000000000001</v>
      </c>
      <c r="F162" s="19">
        <v>68.39</v>
      </c>
      <c r="G162" s="20" t="s">
        <v>13</v>
      </c>
      <c r="H162" s="21">
        <v>1600</v>
      </c>
      <c r="I162" s="21">
        <v>4800</v>
      </c>
      <c r="J162" s="7"/>
    </row>
    <row r="163" s="1" customFormat="1" spans="1:10">
      <c r="A163" s="11"/>
      <c r="B163" s="15" t="s">
        <v>108</v>
      </c>
      <c r="C163" s="16" t="s">
        <v>14</v>
      </c>
      <c r="D163" s="17">
        <v>57.05</v>
      </c>
      <c r="E163" s="18">
        <v>2.43</v>
      </c>
      <c r="F163" s="19">
        <v>59.48</v>
      </c>
      <c r="G163" s="22"/>
      <c r="H163" s="21"/>
      <c r="I163" s="21"/>
      <c r="J163" s="7"/>
    </row>
    <row r="164" s="1" customFormat="1" spans="1:10">
      <c r="A164" s="11"/>
      <c r="B164" s="15" t="s">
        <v>109</v>
      </c>
      <c r="C164" s="16" t="s">
        <v>12</v>
      </c>
      <c r="D164" s="17">
        <v>61.18</v>
      </c>
      <c r="E164" s="18">
        <v>2.6</v>
      </c>
      <c r="F164" s="19">
        <v>63.78</v>
      </c>
      <c r="G164" s="20" t="s">
        <v>13</v>
      </c>
      <c r="H164" s="21">
        <v>1650</v>
      </c>
      <c r="I164" s="21">
        <v>5000</v>
      </c>
      <c r="J164" s="7"/>
    </row>
    <row r="165" s="1" customFormat="1" spans="1:10">
      <c r="A165" s="11"/>
      <c r="B165" s="15" t="s">
        <v>109</v>
      </c>
      <c r="C165" s="16" t="s">
        <v>14</v>
      </c>
      <c r="D165" s="17">
        <v>73.84</v>
      </c>
      <c r="E165" s="18">
        <v>3.14</v>
      </c>
      <c r="F165" s="19">
        <v>76.98</v>
      </c>
      <c r="G165" s="22"/>
      <c r="H165" s="21"/>
      <c r="I165" s="21"/>
      <c r="J165" s="7"/>
    </row>
    <row r="166" s="1" customFormat="1" spans="1:10">
      <c r="A166" s="11"/>
      <c r="B166" s="15" t="s">
        <v>110</v>
      </c>
      <c r="C166" s="16" t="s">
        <v>12</v>
      </c>
      <c r="D166" s="17">
        <v>49.8</v>
      </c>
      <c r="E166" s="18">
        <v>2.12</v>
      </c>
      <c r="F166" s="19">
        <v>51.92</v>
      </c>
      <c r="G166" s="20" t="s">
        <v>13</v>
      </c>
      <c r="H166" s="21">
        <v>1700</v>
      </c>
      <c r="I166" s="21">
        <v>5100</v>
      </c>
      <c r="J166" s="7"/>
    </row>
    <row r="167" s="1" customFormat="1" spans="1:10">
      <c r="A167" s="11"/>
      <c r="B167" s="15" t="s">
        <v>110</v>
      </c>
      <c r="C167" s="16" t="s">
        <v>14</v>
      </c>
      <c r="D167" s="17">
        <v>109.89</v>
      </c>
      <c r="E167" s="18">
        <v>4.67999999999999</v>
      </c>
      <c r="F167" s="19">
        <v>114.57</v>
      </c>
      <c r="G167" s="22"/>
      <c r="H167" s="21"/>
      <c r="I167" s="21"/>
      <c r="J167" s="7"/>
    </row>
    <row r="168" s="1" customFormat="1" spans="1:10">
      <c r="A168" s="11"/>
      <c r="B168" s="15" t="s">
        <v>111</v>
      </c>
      <c r="C168" s="16" t="s">
        <v>12</v>
      </c>
      <c r="D168" s="17">
        <v>49.12</v>
      </c>
      <c r="E168" s="18">
        <v>2.09</v>
      </c>
      <c r="F168" s="19">
        <v>51.21</v>
      </c>
      <c r="G168" s="20" t="s">
        <v>13</v>
      </c>
      <c r="H168" s="21">
        <v>2450</v>
      </c>
      <c r="I168" s="21">
        <v>7400</v>
      </c>
      <c r="J168" s="7"/>
    </row>
    <row r="169" s="1" customFormat="1" spans="1:10">
      <c r="A169" s="11"/>
      <c r="B169" s="15" t="s">
        <v>111</v>
      </c>
      <c r="C169" s="16" t="s">
        <v>14</v>
      </c>
      <c r="D169" s="17">
        <v>149.6</v>
      </c>
      <c r="E169" s="18">
        <v>6.37</v>
      </c>
      <c r="F169" s="19">
        <v>155.97</v>
      </c>
      <c r="G169" s="22"/>
      <c r="H169" s="21"/>
      <c r="I169" s="21"/>
      <c r="J169" s="7"/>
    </row>
    <row r="170" s="1" customFormat="1" spans="1:10">
      <c r="A170" s="11"/>
      <c r="B170" s="15" t="s">
        <v>112</v>
      </c>
      <c r="C170" s="16" t="s">
        <v>12</v>
      </c>
      <c r="D170" s="17">
        <v>38.19</v>
      </c>
      <c r="E170" s="18">
        <v>1.62</v>
      </c>
      <c r="F170" s="19">
        <v>39.81</v>
      </c>
      <c r="G170" s="20" t="s">
        <v>13</v>
      </c>
      <c r="H170" s="21">
        <v>2000</v>
      </c>
      <c r="I170" s="21">
        <v>6000</v>
      </c>
      <c r="J170" s="7"/>
    </row>
    <row r="171" s="1" customFormat="1" spans="1:10">
      <c r="A171" s="11"/>
      <c r="B171" s="15" t="s">
        <v>112</v>
      </c>
      <c r="C171" s="16" t="s">
        <v>14</v>
      </c>
      <c r="D171" s="17">
        <v>143.26</v>
      </c>
      <c r="E171" s="18">
        <v>6.09</v>
      </c>
      <c r="F171" s="19">
        <v>149.35</v>
      </c>
      <c r="G171" s="22"/>
      <c r="H171" s="21"/>
      <c r="I171" s="21"/>
      <c r="J171" s="7"/>
    </row>
    <row r="172" s="1" customFormat="1" spans="1:10">
      <c r="A172" s="11" t="s">
        <v>113</v>
      </c>
      <c r="B172" s="15" t="s">
        <v>114</v>
      </c>
      <c r="C172" s="16" t="s">
        <v>12</v>
      </c>
      <c r="D172" s="17">
        <v>53.09</v>
      </c>
      <c r="E172" s="18">
        <v>2.01</v>
      </c>
      <c r="F172" s="19">
        <v>55.1</v>
      </c>
      <c r="G172" s="20" t="s">
        <v>13</v>
      </c>
      <c r="H172" s="21">
        <v>1350</v>
      </c>
      <c r="I172" s="21">
        <v>4000</v>
      </c>
      <c r="J172" s="7"/>
    </row>
    <row r="173" s="1" customFormat="1" spans="1:10">
      <c r="A173" s="11"/>
      <c r="B173" s="15" t="s">
        <v>114</v>
      </c>
      <c r="C173" s="16" t="s">
        <v>14</v>
      </c>
      <c r="D173" s="17">
        <v>56.18</v>
      </c>
      <c r="E173" s="18">
        <v>2.13</v>
      </c>
      <c r="F173" s="19">
        <v>58.31</v>
      </c>
      <c r="G173" s="22"/>
      <c r="H173" s="21"/>
      <c r="I173" s="21"/>
      <c r="J173" s="7"/>
    </row>
    <row r="174" s="1" customFormat="1" spans="1:10">
      <c r="A174" s="11"/>
      <c r="B174" s="15" t="s">
        <v>115</v>
      </c>
      <c r="C174" s="16" t="s">
        <v>12</v>
      </c>
      <c r="D174" s="17">
        <v>47.57</v>
      </c>
      <c r="E174" s="18">
        <v>1.8</v>
      </c>
      <c r="F174" s="19">
        <v>49.37</v>
      </c>
      <c r="G174" s="20" t="s">
        <v>13</v>
      </c>
      <c r="H174" s="21">
        <v>1450</v>
      </c>
      <c r="I174" s="21">
        <v>4400</v>
      </c>
      <c r="J174" s="7"/>
    </row>
    <row r="175" s="1" customFormat="1" spans="1:10">
      <c r="A175" s="11"/>
      <c r="B175" s="15" t="s">
        <v>115</v>
      </c>
      <c r="C175" s="16" t="s">
        <v>14</v>
      </c>
      <c r="D175" s="17">
        <v>78.48</v>
      </c>
      <c r="E175" s="18">
        <v>2.97</v>
      </c>
      <c r="F175" s="19">
        <v>81.45</v>
      </c>
      <c r="G175" s="22"/>
      <c r="H175" s="21"/>
      <c r="I175" s="21"/>
      <c r="J175" s="7"/>
    </row>
    <row r="176" s="1" customFormat="1" spans="1:10">
      <c r="A176" s="11"/>
      <c r="B176" s="15" t="s">
        <v>116</v>
      </c>
      <c r="C176" s="16" t="s">
        <v>12</v>
      </c>
      <c r="D176" s="17">
        <v>73.89</v>
      </c>
      <c r="E176" s="18">
        <v>2.8</v>
      </c>
      <c r="F176" s="19">
        <v>76.69</v>
      </c>
      <c r="G176" s="20" t="s">
        <v>13</v>
      </c>
      <c r="H176" s="21">
        <v>2000</v>
      </c>
      <c r="I176" s="21">
        <v>6000</v>
      </c>
      <c r="J176" s="7"/>
    </row>
    <row r="177" s="1" customFormat="1" spans="1:10">
      <c r="A177" s="11"/>
      <c r="B177" s="15" t="s">
        <v>116</v>
      </c>
      <c r="C177" s="16" t="s">
        <v>14</v>
      </c>
      <c r="D177" s="17">
        <v>147.82</v>
      </c>
      <c r="E177" s="18">
        <v>5.59999999999999</v>
      </c>
      <c r="F177" s="19">
        <v>153.42</v>
      </c>
      <c r="G177" s="22"/>
      <c r="H177" s="21"/>
      <c r="I177" s="21"/>
      <c r="J177" s="7"/>
    </row>
    <row r="178" s="1" customFormat="1" spans="1:10">
      <c r="A178" s="11"/>
      <c r="B178" s="15" t="s">
        <v>117</v>
      </c>
      <c r="C178" s="16" t="s">
        <v>12</v>
      </c>
      <c r="D178" s="17">
        <v>122.27</v>
      </c>
      <c r="E178" s="18">
        <v>4.63000000000001</v>
      </c>
      <c r="F178" s="19">
        <v>126.9</v>
      </c>
      <c r="G178" s="20" t="s">
        <v>13</v>
      </c>
      <c r="H178" s="21">
        <v>2800</v>
      </c>
      <c r="I178" s="21">
        <v>8400</v>
      </c>
      <c r="J178" s="7"/>
    </row>
    <row r="179" s="1" customFormat="1" spans="1:10">
      <c r="A179" s="11"/>
      <c r="B179" s="15" t="s">
        <v>117</v>
      </c>
      <c r="C179" s="16" t="s">
        <v>14</v>
      </c>
      <c r="D179" s="17">
        <v>171.87</v>
      </c>
      <c r="E179" s="18">
        <v>6.50999999999999</v>
      </c>
      <c r="F179" s="19">
        <v>178.38</v>
      </c>
      <c r="G179" s="22"/>
      <c r="H179" s="21"/>
      <c r="I179" s="21"/>
      <c r="J179" s="7"/>
    </row>
    <row r="180" s="1" customFormat="1" spans="1:10">
      <c r="A180" s="11"/>
      <c r="B180" s="15" t="s">
        <v>118</v>
      </c>
      <c r="C180" s="16" t="s">
        <v>12</v>
      </c>
      <c r="D180" s="17">
        <v>64.49</v>
      </c>
      <c r="E180" s="18">
        <v>2.44000000000001</v>
      </c>
      <c r="F180" s="19">
        <v>66.93</v>
      </c>
      <c r="G180" s="20" t="s">
        <v>13</v>
      </c>
      <c r="H180" s="21">
        <v>1600</v>
      </c>
      <c r="I180" s="21">
        <v>4800</v>
      </c>
      <c r="J180" s="7"/>
    </row>
    <row r="181" s="1" customFormat="1" spans="1:10">
      <c r="A181" s="11"/>
      <c r="B181" s="15" t="s">
        <v>118</v>
      </c>
      <c r="C181" s="16" t="s">
        <v>14</v>
      </c>
      <c r="D181" s="17">
        <v>90.41</v>
      </c>
      <c r="E181" s="18">
        <v>3.42</v>
      </c>
      <c r="F181" s="19">
        <v>93.83</v>
      </c>
      <c r="G181" s="22"/>
      <c r="H181" s="21"/>
      <c r="I181" s="21"/>
      <c r="J181" s="7"/>
    </row>
    <row r="182" s="1" customFormat="1" spans="1:10">
      <c r="A182" s="11"/>
      <c r="B182" s="15" t="s">
        <v>119</v>
      </c>
      <c r="C182" s="16" t="s">
        <v>12</v>
      </c>
      <c r="D182" s="17">
        <v>84.07</v>
      </c>
      <c r="E182" s="18">
        <v>3.18000000000001</v>
      </c>
      <c r="F182" s="19">
        <v>87.25</v>
      </c>
      <c r="G182" s="20" t="s">
        <v>13</v>
      </c>
      <c r="H182" s="21">
        <v>1950</v>
      </c>
      <c r="I182" s="21">
        <v>5900</v>
      </c>
      <c r="J182" s="7"/>
    </row>
    <row r="183" s="1" customFormat="1" spans="1:10">
      <c r="A183" s="11"/>
      <c r="B183" s="15" t="s">
        <v>119</v>
      </c>
      <c r="C183" s="16" t="s">
        <v>14</v>
      </c>
      <c r="D183" s="17">
        <v>101.1</v>
      </c>
      <c r="E183" s="18">
        <v>3.83000000000001</v>
      </c>
      <c r="F183" s="19">
        <v>104.93</v>
      </c>
      <c r="G183" s="22"/>
      <c r="H183" s="21"/>
      <c r="I183" s="21"/>
      <c r="J183" s="7"/>
    </row>
    <row r="184" s="1" customFormat="1" spans="1:10">
      <c r="A184" s="11"/>
      <c r="B184" s="15" t="s">
        <v>120</v>
      </c>
      <c r="C184" s="16" t="s">
        <v>12</v>
      </c>
      <c r="D184" s="17">
        <v>63.56</v>
      </c>
      <c r="E184" s="18">
        <v>2.41</v>
      </c>
      <c r="F184" s="19">
        <v>65.97</v>
      </c>
      <c r="G184" s="20" t="s">
        <v>13</v>
      </c>
      <c r="H184" s="21">
        <v>1650</v>
      </c>
      <c r="I184" s="21">
        <v>5000</v>
      </c>
      <c r="J184" s="7"/>
    </row>
    <row r="185" s="1" customFormat="1" spans="1:10">
      <c r="A185" s="11"/>
      <c r="B185" s="15" t="s">
        <v>120</v>
      </c>
      <c r="C185" s="16" t="s">
        <v>14</v>
      </c>
      <c r="D185" s="17">
        <v>96.62</v>
      </c>
      <c r="E185" s="18">
        <v>3.64999999999999</v>
      </c>
      <c r="F185" s="19">
        <v>100.27</v>
      </c>
      <c r="G185" s="22"/>
      <c r="H185" s="21"/>
      <c r="I185" s="21"/>
      <c r="J185" s="7"/>
    </row>
    <row r="186" s="1" customFormat="1" spans="1:10">
      <c r="A186" s="11"/>
      <c r="B186" s="15" t="s">
        <v>121</v>
      </c>
      <c r="C186" s="16" t="s">
        <v>12</v>
      </c>
      <c r="D186" s="17">
        <v>88.94</v>
      </c>
      <c r="E186" s="18">
        <v>3.37</v>
      </c>
      <c r="F186" s="19">
        <v>92.31</v>
      </c>
      <c r="G186" s="20" t="s">
        <v>13</v>
      </c>
      <c r="H186" s="21">
        <v>2050</v>
      </c>
      <c r="I186" s="21">
        <v>6200</v>
      </c>
      <c r="J186" s="7"/>
    </row>
    <row r="187" s="1" customFormat="1" spans="1:10">
      <c r="A187" s="11"/>
      <c r="B187" s="15" t="s">
        <v>121</v>
      </c>
      <c r="C187" s="16" t="s">
        <v>14</v>
      </c>
      <c r="D187" s="17">
        <v>124.54</v>
      </c>
      <c r="E187" s="18">
        <v>4.70999999999999</v>
      </c>
      <c r="F187" s="19">
        <v>129.25</v>
      </c>
      <c r="G187" s="22"/>
      <c r="H187" s="21"/>
      <c r="I187" s="21"/>
      <c r="J187" s="7"/>
    </row>
    <row r="188" s="1" customFormat="1" spans="1:10">
      <c r="A188" s="11"/>
      <c r="B188" s="15" t="s">
        <v>122</v>
      </c>
      <c r="C188" s="16" t="s">
        <v>12</v>
      </c>
      <c r="D188" s="17">
        <v>57.76</v>
      </c>
      <c r="E188" s="18">
        <v>2.18</v>
      </c>
      <c r="F188" s="19">
        <v>59.94</v>
      </c>
      <c r="G188" s="20" t="s">
        <v>13</v>
      </c>
      <c r="H188" s="21">
        <v>1950</v>
      </c>
      <c r="I188" s="21">
        <v>5900</v>
      </c>
      <c r="J188" s="7"/>
    </row>
    <row r="189" s="1" customFormat="1" spans="1:10">
      <c r="A189" s="11"/>
      <c r="B189" s="15" t="s">
        <v>122</v>
      </c>
      <c r="C189" s="16" t="s">
        <v>14</v>
      </c>
      <c r="D189" s="17">
        <v>98.42</v>
      </c>
      <c r="E189" s="18">
        <v>3.72</v>
      </c>
      <c r="F189" s="19">
        <v>102.14</v>
      </c>
      <c r="G189" s="22"/>
      <c r="H189" s="21"/>
      <c r="I189" s="21"/>
      <c r="J189" s="7"/>
    </row>
    <row r="190" s="1" customFormat="1" spans="1:10">
      <c r="A190" s="11" t="s">
        <v>123</v>
      </c>
      <c r="B190" s="15" t="s">
        <v>124</v>
      </c>
      <c r="C190" s="16" t="s">
        <v>12</v>
      </c>
      <c r="D190" s="17">
        <v>71.16</v>
      </c>
      <c r="E190" s="18">
        <v>3.22</v>
      </c>
      <c r="F190" s="19">
        <v>74.38</v>
      </c>
      <c r="G190" s="20" t="s">
        <v>13</v>
      </c>
      <c r="H190" s="21">
        <v>2100</v>
      </c>
      <c r="I190" s="21">
        <v>6300</v>
      </c>
      <c r="J190" s="7"/>
    </row>
    <row r="191" s="1" customFormat="1" spans="1:10">
      <c r="A191" s="11"/>
      <c r="B191" s="15" t="s">
        <v>124</v>
      </c>
      <c r="C191" s="16" t="s">
        <v>14</v>
      </c>
      <c r="D191" s="17">
        <v>129.17</v>
      </c>
      <c r="E191" s="18">
        <v>5.86000000000001</v>
      </c>
      <c r="F191" s="19">
        <v>135.03</v>
      </c>
      <c r="G191" s="22"/>
      <c r="H191" s="21"/>
      <c r="I191" s="21"/>
      <c r="J191" s="7"/>
    </row>
    <row r="192" s="1" customFormat="1" spans="1:10">
      <c r="A192" s="11"/>
      <c r="B192" s="15" t="s">
        <v>125</v>
      </c>
      <c r="C192" s="16" t="s">
        <v>12</v>
      </c>
      <c r="D192" s="17">
        <v>84.41</v>
      </c>
      <c r="E192" s="18">
        <v>3.83</v>
      </c>
      <c r="F192" s="19">
        <v>88.24</v>
      </c>
      <c r="G192" s="20" t="s">
        <v>13</v>
      </c>
      <c r="H192" s="21">
        <v>2250</v>
      </c>
      <c r="I192" s="21">
        <v>6800</v>
      </c>
      <c r="J192" s="7"/>
    </row>
    <row r="193" s="1" customFormat="1" spans="1:10">
      <c r="A193" s="11"/>
      <c r="B193" s="15" t="s">
        <v>125</v>
      </c>
      <c r="C193" s="16" t="s">
        <v>14</v>
      </c>
      <c r="D193" s="17">
        <v>129.71</v>
      </c>
      <c r="E193" s="18">
        <v>5.88</v>
      </c>
      <c r="F193" s="19">
        <v>135.59</v>
      </c>
      <c r="G193" s="22"/>
      <c r="H193" s="21"/>
      <c r="I193" s="21"/>
      <c r="J193" s="7"/>
    </row>
    <row r="194" s="1" customFormat="1" spans="1:10">
      <c r="A194" s="11"/>
      <c r="B194" s="15" t="s">
        <v>126</v>
      </c>
      <c r="C194" s="16" t="s">
        <v>12</v>
      </c>
      <c r="D194" s="17">
        <v>32.97</v>
      </c>
      <c r="E194" s="18">
        <v>1.49</v>
      </c>
      <c r="F194" s="19">
        <v>34.46</v>
      </c>
      <c r="G194" s="20" t="s">
        <v>13</v>
      </c>
      <c r="H194" s="21">
        <v>1550</v>
      </c>
      <c r="I194" s="21">
        <v>4700</v>
      </c>
      <c r="J194" s="7"/>
    </row>
    <row r="195" s="1" customFormat="1" spans="1:10">
      <c r="A195" s="11"/>
      <c r="B195" s="15" t="s">
        <v>126</v>
      </c>
      <c r="C195" s="16" t="s">
        <v>14</v>
      </c>
      <c r="D195" s="17">
        <v>52.91</v>
      </c>
      <c r="E195" s="18">
        <v>2.40000000000001</v>
      </c>
      <c r="F195" s="19">
        <v>55.31</v>
      </c>
      <c r="G195" s="22"/>
      <c r="H195" s="21"/>
      <c r="I195" s="21"/>
      <c r="J195" s="7"/>
    </row>
    <row r="196" s="1" customFormat="1" spans="1:10">
      <c r="A196" s="11"/>
      <c r="B196" s="15" t="s">
        <v>127</v>
      </c>
      <c r="C196" s="16" t="s">
        <v>12</v>
      </c>
      <c r="D196" s="17">
        <v>32.72</v>
      </c>
      <c r="E196" s="18">
        <v>1.49</v>
      </c>
      <c r="F196" s="19">
        <v>34.21</v>
      </c>
      <c r="G196" s="20" t="s">
        <v>13</v>
      </c>
      <c r="H196" s="21">
        <v>1500</v>
      </c>
      <c r="I196" s="21">
        <v>4500</v>
      </c>
      <c r="J196" s="7"/>
    </row>
    <row r="197" s="1" customFormat="1" spans="1:10">
      <c r="A197" s="11"/>
      <c r="B197" s="15" t="s">
        <v>127</v>
      </c>
      <c r="C197" s="16" t="s">
        <v>14</v>
      </c>
      <c r="D197" s="17">
        <v>60.2</v>
      </c>
      <c r="E197" s="18">
        <v>2.73</v>
      </c>
      <c r="F197" s="19">
        <v>62.93</v>
      </c>
      <c r="G197" s="22"/>
      <c r="H197" s="21"/>
      <c r="I197" s="21"/>
      <c r="J197" s="7"/>
    </row>
    <row r="198" s="1" customFormat="1" spans="1:10">
      <c r="A198" s="11"/>
      <c r="B198" s="15" t="s">
        <v>128</v>
      </c>
      <c r="C198" s="16" t="s">
        <v>12</v>
      </c>
      <c r="D198" s="17">
        <v>55.96</v>
      </c>
      <c r="E198" s="18">
        <v>2.54</v>
      </c>
      <c r="F198" s="19">
        <v>58.5</v>
      </c>
      <c r="G198" s="20" t="s">
        <v>13</v>
      </c>
      <c r="H198" s="21">
        <v>2050</v>
      </c>
      <c r="I198" s="21">
        <v>6200</v>
      </c>
      <c r="J198" s="7"/>
    </row>
    <row r="199" s="1" customFormat="1" spans="1:10">
      <c r="A199" s="11"/>
      <c r="B199" s="15" t="s">
        <v>128</v>
      </c>
      <c r="C199" s="16" t="s">
        <v>14</v>
      </c>
      <c r="D199" s="17">
        <v>110.99</v>
      </c>
      <c r="E199" s="18">
        <v>5.03</v>
      </c>
      <c r="F199" s="19">
        <v>116.02</v>
      </c>
      <c r="G199" s="22"/>
      <c r="H199" s="21"/>
      <c r="I199" s="21"/>
      <c r="J199" s="7"/>
    </row>
    <row r="200" s="1" customFormat="1" spans="1:10">
      <c r="A200" s="11"/>
      <c r="B200" s="15" t="s">
        <v>129</v>
      </c>
      <c r="C200" s="16" t="s">
        <v>12</v>
      </c>
      <c r="D200" s="17">
        <v>32.55</v>
      </c>
      <c r="E200" s="18">
        <v>1.47000000000001</v>
      </c>
      <c r="F200" s="19">
        <v>34.02</v>
      </c>
      <c r="G200" s="20" t="s">
        <v>13</v>
      </c>
      <c r="H200" s="21">
        <v>1750</v>
      </c>
      <c r="I200" s="21">
        <v>5300</v>
      </c>
      <c r="J200" s="7"/>
    </row>
    <row r="201" s="1" customFormat="1" spans="1:10">
      <c r="A201" s="11"/>
      <c r="B201" s="15" t="s">
        <v>129</v>
      </c>
      <c r="C201" s="16" t="s">
        <v>14</v>
      </c>
      <c r="D201" s="17">
        <v>85.77</v>
      </c>
      <c r="E201" s="18">
        <v>3.89</v>
      </c>
      <c r="F201" s="19">
        <v>89.66</v>
      </c>
      <c r="G201" s="22"/>
      <c r="H201" s="21"/>
      <c r="I201" s="21"/>
      <c r="J201" s="7"/>
    </row>
    <row r="202" s="1" customFormat="1" spans="1:10">
      <c r="A202" s="11"/>
      <c r="B202" s="15" t="s">
        <v>130</v>
      </c>
      <c r="C202" s="16" t="s">
        <v>12</v>
      </c>
      <c r="D202" s="17">
        <v>50.73</v>
      </c>
      <c r="E202" s="18">
        <v>2.3</v>
      </c>
      <c r="F202" s="19">
        <v>53.03</v>
      </c>
      <c r="G202" s="20" t="s">
        <v>13</v>
      </c>
      <c r="H202" s="21">
        <v>2000</v>
      </c>
      <c r="I202" s="21">
        <v>6000</v>
      </c>
      <c r="J202" s="7"/>
    </row>
    <row r="203" s="1" customFormat="1" spans="1:10">
      <c r="A203" s="11"/>
      <c r="B203" s="15" t="s">
        <v>130</v>
      </c>
      <c r="C203" s="16" t="s">
        <v>14</v>
      </c>
      <c r="D203" s="17">
        <v>85.74</v>
      </c>
      <c r="E203" s="18">
        <v>3.89</v>
      </c>
      <c r="F203" s="19">
        <v>89.63</v>
      </c>
      <c r="G203" s="22"/>
      <c r="H203" s="21"/>
      <c r="I203" s="21"/>
      <c r="J203" s="7"/>
    </row>
    <row r="204" s="1" customFormat="1" spans="1:10">
      <c r="A204" s="11"/>
      <c r="B204" s="15" t="s">
        <v>131</v>
      </c>
      <c r="C204" s="16" t="s">
        <v>12</v>
      </c>
      <c r="D204" s="17">
        <v>119.21</v>
      </c>
      <c r="E204" s="18">
        <v>5.41000000000001</v>
      </c>
      <c r="F204" s="19">
        <v>124.62</v>
      </c>
      <c r="G204" s="20" t="s">
        <v>13</v>
      </c>
      <c r="H204" s="21">
        <v>2300</v>
      </c>
      <c r="I204" s="21">
        <v>7000</v>
      </c>
      <c r="J204" s="7"/>
    </row>
    <row r="205" s="1" customFormat="1" spans="1:10">
      <c r="A205" s="11"/>
      <c r="B205" s="15" t="s">
        <v>131</v>
      </c>
      <c r="C205" s="16" t="s">
        <v>14</v>
      </c>
      <c r="D205" s="17">
        <v>100.72</v>
      </c>
      <c r="E205" s="18">
        <v>4.57000000000001</v>
      </c>
      <c r="F205" s="19">
        <v>105.29</v>
      </c>
      <c r="G205" s="22"/>
      <c r="H205" s="21"/>
      <c r="I205" s="21"/>
      <c r="J205" s="7"/>
    </row>
    <row r="206" s="1" customFormat="1" spans="1:10">
      <c r="A206" s="11" t="s">
        <v>132</v>
      </c>
      <c r="B206" s="15" t="s">
        <v>133</v>
      </c>
      <c r="C206" s="16" t="s">
        <v>12</v>
      </c>
      <c r="D206" s="17">
        <v>34.58</v>
      </c>
      <c r="E206" s="18">
        <v>1.69</v>
      </c>
      <c r="F206" s="19">
        <v>36.27</v>
      </c>
      <c r="G206" s="20" t="s">
        <v>13</v>
      </c>
      <c r="H206" s="21">
        <v>1650</v>
      </c>
      <c r="I206" s="21">
        <v>5000</v>
      </c>
      <c r="J206" s="7"/>
    </row>
    <row r="207" s="1" customFormat="1" spans="1:10">
      <c r="A207" s="11"/>
      <c r="B207" s="15" t="s">
        <v>133</v>
      </c>
      <c r="C207" s="16" t="s">
        <v>14</v>
      </c>
      <c r="D207" s="17">
        <v>152.39</v>
      </c>
      <c r="E207" s="18">
        <v>7.48000000000002</v>
      </c>
      <c r="F207" s="19">
        <v>159.87</v>
      </c>
      <c r="G207" s="22"/>
      <c r="H207" s="21"/>
      <c r="I207" s="21"/>
      <c r="J207" s="7"/>
    </row>
    <row r="208" s="1" customFormat="1" ht="24" spans="1:10">
      <c r="A208" s="11"/>
      <c r="B208" s="15" t="s">
        <v>134</v>
      </c>
      <c r="C208" s="16" t="s">
        <v>12</v>
      </c>
      <c r="D208" s="17">
        <v>25.9</v>
      </c>
      <c r="E208" s="18">
        <v>1.27</v>
      </c>
      <c r="F208" s="19">
        <v>27.17</v>
      </c>
      <c r="G208" s="26" t="s">
        <v>13</v>
      </c>
      <c r="H208" s="21">
        <v>800</v>
      </c>
      <c r="I208" s="21">
        <v>2400</v>
      </c>
      <c r="J208" s="7"/>
    </row>
    <row r="209" s="1" customFormat="1" spans="1:10">
      <c r="A209" s="11"/>
      <c r="B209" s="15" t="s">
        <v>135</v>
      </c>
      <c r="C209" s="16" t="s">
        <v>12</v>
      </c>
      <c r="D209" s="17">
        <v>26.6</v>
      </c>
      <c r="E209" s="18">
        <v>1.31</v>
      </c>
      <c r="F209" s="19">
        <v>27.91</v>
      </c>
      <c r="G209" s="20" t="s">
        <v>13</v>
      </c>
      <c r="H209" s="21">
        <v>1650</v>
      </c>
      <c r="I209" s="21">
        <v>5000</v>
      </c>
      <c r="J209" s="7"/>
    </row>
    <row r="210" s="1" customFormat="1" spans="1:10">
      <c r="A210" s="11"/>
      <c r="B210" s="15" t="s">
        <v>135</v>
      </c>
      <c r="C210" s="16" t="s">
        <v>14</v>
      </c>
      <c r="D210" s="17">
        <v>88.64</v>
      </c>
      <c r="E210" s="18">
        <v>4.34999999999999</v>
      </c>
      <c r="F210" s="19">
        <v>92.99</v>
      </c>
      <c r="G210" s="22"/>
      <c r="H210" s="21"/>
      <c r="I210" s="21"/>
      <c r="J210" s="7"/>
    </row>
    <row r="211" s="1" customFormat="1" spans="1:10">
      <c r="A211" s="11"/>
      <c r="B211" s="15" t="s">
        <v>136</v>
      </c>
      <c r="C211" s="16" t="s">
        <v>12</v>
      </c>
      <c r="D211" s="17">
        <v>28.12</v>
      </c>
      <c r="E211" s="18">
        <v>1.38</v>
      </c>
      <c r="F211" s="19">
        <v>29.5</v>
      </c>
      <c r="G211" s="20" t="s">
        <v>13</v>
      </c>
      <c r="H211" s="21">
        <v>1800</v>
      </c>
      <c r="I211" s="21">
        <v>5400</v>
      </c>
      <c r="J211" s="7"/>
    </row>
    <row r="212" s="1" customFormat="1" spans="1:10">
      <c r="A212" s="11"/>
      <c r="B212" s="15" t="s">
        <v>136</v>
      </c>
      <c r="C212" s="16" t="s">
        <v>14</v>
      </c>
      <c r="D212" s="17">
        <v>99.99</v>
      </c>
      <c r="E212" s="18">
        <v>4.91000000000001</v>
      </c>
      <c r="F212" s="19">
        <v>104.9</v>
      </c>
      <c r="G212" s="22"/>
      <c r="H212" s="21"/>
      <c r="I212" s="21"/>
      <c r="J212" s="7"/>
    </row>
    <row r="213" s="1" customFormat="1" spans="1:10">
      <c r="A213" s="11"/>
      <c r="B213" s="15" t="s">
        <v>137</v>
      </c>
      <c r="C213" s="16" t="s">
        <v>12</v>
      </c>
      <c r="D213" s="17">
        <v>29.05</v>
      </c>
      <c r="E213" s="18">
        <v>1.42</v>
      </c>
      <c r="F213" s="19">
        <v>30.47</v>
      </c>
      <c r="G213" s="20" t="s">
        <v>13</v>
      </c>
      <c r="H213" s="21">
        <v>1600</v>
      </c>
      <c r="I213" s="21">
        <v>4800</v>
      </c>
      <c r="J213" s="7"/>
    </row>
    <row r="214" s="1" customFormat="1" spans="1:10">
      <c r="A214" s="11"/>
      <c r="B214" s="15" t="s">
        <v>137</v>
      </c>
      <c r="C214" s="16" t="s">
        <v>14</v>
      </c>
      <c r="D214" s="17">
        <v>80.16</v>
      </c>
      <c r="E214" s="18">
        <v>3.94</v>
      </c>
      <c r="F214" s="19">
        <v>84.1</v>
      </c>
      <c r="G214" s="22"/>
      <c r="H214" s="21"/>
      <c r="I214" s="21"/>
      <c r="J214" s="7"/>
    </row>
    <row r="215" s="1" customFormat="1" spans="1:10">
      <c r="A215" s="11"/>
      <c r="B215" s="15" t="s">
        <v>138</v>
      </c>
      <c r="C215" s="16" t="s">
        <v>12</v>
      </c>
      <c r="D215" s="17">
        <v>26.55</v>
      </c>
      <c r="E215" s="18">
        <v>1.3</v>
      </c>
      <c r="F215" s="19">
        <v>27.85</v>
      </c>
      <c r="G215" s="20" t="s">
        <v>13</v>
      </c>
      <c r="H215" s="21">
        <v>1600</v>
      </c>
      <c r="I215" s="21">
        <v>4800</v>
      </c>
      <c r="J215" s="7"/>
    </row>
    <row r="216" s="1" customFormat="1" spans="1:10">
      <c r="A216" s="11"/>
      <c r="B216" s="15" t="s">
        <v>138</v>
      </c>
      <c r="C216" s="16" t="s">
        <v>14</v>
      </c>
      <c r="D216" s="17">
        <v>88</v>
      </c>
      <c r="E216" s="18">
        <v>4.31999999999999</v>
      </c>
      <c r="F216" s="19">
        <v>92.32</v>
      </c>
      <c r="G216" s="22"/>
      <c r="H216" s="21"/>
      <c r="I216" s="21"/>
      <c r="J216" s="7"/>
    </row>
    <row r="217" s="1" customFormat="1" spans="1:10">
      <c r="A217" s="11"/>
      <c r="B217" s="15" t="s">
        <v>139</v>
      </c>
      <c r="C217" s="16" t="s">
        <v>12</v>
      </c>
      <c r="D217" s="17">
        <v>26.95</v>
      </c>
      <c r="E217" s="18">
        <v>1.32</v>
      </c>
      <c r="F217" s="19">
        <v>28.27</v>
      </c>
      <c r="G217" s="20" t="s">
        <v>13</v>
      </c>
      <c r="H217" s="21">
        <v>1550</v>
      </c>
      <c r="I217" s="21">
        <v>4600</v>
      </c>
      <c r="J217" s="7"/>
    </row>
    <row r="218" s="1" customFormat="1" spans="1:10">
      <c r="A218" s="11"/>
      <c r="B218" s="15" t="s">
        <v>139</v>
      </c>
      <c r="C218" s="16" t="s">
        <v>14</v>
      </c>
      <c r="D218" s="17">
        <v>81.13</v>
      </c>
      <c r="E218" s="18">
        <v>3.99000000000001</v>
      </c>
      <c r="F218" s="19">
        <v>85.12</v>
      </c>
      <c r="G218" s="22"/>
      <c r="H218" s="21"/>
      <c r="I218" s="21"/>
      <c r="J218" s="7"/>
    </row>
    <row r="219" s="1" customFormat="1" spans="1:10">
      <c r="A219" s="11"/>
      <c r="B219" s="15" t="s">
        <v>140</v>
      </c>
      <c r="C219" s="16" t="s">
        <v>12</v>
      </c>
      <c r="D219" s="17">
        <v>78.87</v>
      </c>
      <c r="E219" s="18">
        <v>3.86999999999999</v>
      </c>
      <c r="F219" s="19">
        <v>82.74</v>
      </c>
      <c r="G219" s="20" t="s">
        <v>13</v>
      </c>
      <c r="H219" s="21">
        <v>2350</v>
      </c>
      <c r="I219" s="21">
        <v>7000</v>
      </c>
      <c r="J219" s="7"/>
    </row>
    <row r="220" s="1" customFormat="1" spans="1:10">
      <c r="A220" s="11"/>
      <c r="B220" s="15" t="s">
        <v>140</v>
      </c>
      <c r="C220" s="16" t="s">
        <v>14</v>
      </c>
      <c r="D220" s="17">
        <v>99.21</v>
      </c>
      <c r="E220" s="18">
        <v>4.87</v>
      </c>
      <c r="F220" s="19">
        <v>104.08</v>
      </c>
      <c r="G220" s="22"/>
      <c r="H220" s="21"/>
      <c r="I220" s="21"/>
      <c r="J220" s="7"/>
    </row>
    <row r="221" s="1" customFormat="1" spans="1:10">
      <c r="A221" s="11"/>
      <c r="B221" s="15" t="s">
        <v>141</v>
      </c>
      <c r="C221" s="16" t="s">
        <v>12</v>
      </c>
      <c r="D221" s="17"/>
      <c r="E221" s="18"/>
      <c r="F221" s="19">
        <v>48.48</v>
      </c>
      <c r="G221" s="20" t="s">
        <v>13</v>
      </c>
      <c r="H221" s="21">
        <v>1900</v>
      </c>
      <c r="I221" s="21">
        <v>5700</v>
      </c>
      <c r="J221" s="7"/>
    </row>
    <row r="222" s="1" customFormat="1" spans="1:10">
      <c r="A222" s="11"/>
      <c r="B222" s="15" t="s">
        <v>141</v>
      </c>
      <c r="C222" s="16" t="s">
        <v>14</v>
      </c>
      <c r="D222" s="17"/>
      <c r="E222" s="18"/>
      <c r="F222" s="19">
        <v>119.41</v>
      </c>
      <c r="G222" s="22"/>
      <c r="H222" s="21"/>
      <c r="I222" s="21"/>
      <c r="J222" s="7"/>
    </row>
    <row r="223" s="1" customFormat="1" ht="24" spans="1:10">
      <c r="A223" s="11" t="s">
        <v>142</v>
      </c>
      <c r="B223" s="15" t="s">
        <v>143</v>
      </c>
      <c r="C223" s="16" t="s">
        <v>12</v>
      </c>
      <c r="D223" s="17">
        <v>28.7</v>
      </c>
      <c r="E223" s="18">
        <v>1.2</v>
      </c>
      <c r="F223" s="19">
        <v>29.9</v>
      </c>
      <c r="G223" s="26" t="s">
        <v>13</v>
      </c>
      <c r="H223" s="21">
        <v>900</v>
      </c>
      <c r="I223" s="21">
        <v>2700</v>
      </c>
      <c r="J223" s="7"/>
    </row>
    <row r="224" s="1" customFormat="1" spans="1:10">
      <c r="A224" s="11"/>
      <c r="B224" s="15" t="s">
        <v>144</v>
      </c>
      <c r="C224" s="16" t="s">
        <v>12</v>
      </c>
      <c r="D224" s="17">
        <v>28</v>
      </c>
      <c r="E224" s="18">
        <v>1.18</v>
      </c>
      <c r="F224" s="19">
        <v>29.18</v>
      </c>
      <c r="G224" s="20" t="s">
        <v>13</v>
      </c>
      <c r="H224" s="21">
        <v>1550</v>
      </c>
      <c r="I224" s="21">
        <v>4700</v>
      </c>
      <c r="J224" s="7"/>
    </row>
    <row r="225" s="1" customFormat="1" spans="1:10">
      <c r="A225" s="11"/>
      <c r="B225" s="15" t="s">
        <v>144</v>
      </c>
      <c r="C225" s="16" t="s">
        <v>14</v>
      </c>
      <c r="D225" s="17">
        <v>81.49</v>
      </c>
      <c r="E225" s="18">
        <v>3.42</v>
      </c>
      <c r="F225" s="19">
        <v>84.91</v>
      </c>
      <c r="G225" s="22"/>
      <c r="H225" s="21"/>
      <c r="I225" s="21"/>
      <c r="J225" s="7"/>
    </row>
    <row r="226" s="1" customFormat="1" ht="24" spans="1:10">
      <c r="A226" s="11"/>
      <c r="B226" s="15" t="s">
        <v>145</v>
      </c>
      <c r="C226" s="16" t="s">
        <v>12</v>
      </c>
      <c r="D226" s="17">
        <v>60.92</v>
      </c>
      <c r="E226" s="18">
        <v>2.56</v>
      </c>
      <c r="F226" s="19">
        <v>63.48</v>
      </c>
      <c r="G226" s="26" t="s">
        <v>13</v>
      </c>
      <c r="H226" s="21">
        <v>1600</v>
      </c>
      <c r="I226" s="21">
        <v>4800</v>
      </c>
      <c r="J226" s="7"/>
    </row>
    <row r="227" s="1" customFormat="1" spans="1:10">
      <c r="A227" s="11"/>
      <c r="B227" s="15" t="s">
        <v>146</v>
      </c>
      <c r="C227" s="16" t="s">
        <v>12</v>
      </c>
      <c r="D227" s="17">
        <v>95.98</v>
      </c>
      <c r="E227" s="18">
        <v>4.03</v>
      </c>
      <c r="F227" s="19">
        <v>100.01</v>
      </c>
      <c r="G227" s="20" t="s">
        <v>13</v>
      </c>
      <c r="H227" s="21">
        <v>2600</v>
      </c>
      <c r="I227" s="21">
        <v>7800</v>
      </c>
      <c r="J227" s="7"/>
    </row>
    <row r="228" s="1" customFormat="1" spans="1:10">
      <c r="A228" s="11"/>
      <c r="B228" s="15" t="s">
        <v>146</v>
      </c>
      <c r="C228" s="16" t="s">
        <v>14</v>
      </c>
      <c r="D228" s="17">
        <v>114.11</v>
      </c>
      <c r="E228" s="18">
        <v>4.79000000000001</v>
      </c>
      <c r="F228" s="19">
        <v>118.9</v>
      </c>
      <c r="G228" s="22"/>
      <c r="H228" s="21"/>
      <c r="I228" s="21"/>
      <c r="J228" s="7"/>
    </row>
    <row r="229" s="1" customFormat="1" hidden="1" spans="1:9">
      <c r="A229" s="11" t="s">
        <v>147</v>
      </c>
      <c r="B229" s="11"/>
      <c r="C229" s="35"/>
      <c r="D229" s="18"/>
      <c r="E229" s="18"/>
      <c r="F229" s="36">
        <f>SUM(F3:F228)</f>
        <v>18445.71</v>
      </c>
      <c r="G229" s="37"/>
      <c r="H229" s="21"/>
      <c r="I229" s="38"/>
    </row>
    <row r="230" spans="6:8">
      <c r="F230" s="6">
        <f>SUBTOTAL(9,F3:F229)</f>
        <v>18445.71</v>
      </c>
      <c r="G230" s="26"/>
      <c r="H230" s="6">
        <f>COUNT(H3:H228)</f>
        <v>117</v>
      </c>
    </row>
  </sheetData>
  <autoFilter ref="A2:I229">
    <filterColumn colId="2">
      <customFilters>
        <customFilter operator="equal" val="1"/>
        <customFilter operator="equal" val="2"/>
      </customFilters>
    </filterColumn>
    <extLst/>
  </autoFilter>
  <mergeCells count="345">
    <mergeCell ref="A1:I1"/>
    <mergeCell ref="A229:C229"/>
    <mergeCell ref="A3:A6"/>
    <mergeCell ref="A8:A23"/>
    <mergeCell ref="A24:A45"/>
    <mergeCell ref="A46:A49"/>
    <mergeCell ref="A50:A67"/>
    <mergeCell ref="A68:A89"/>
    <mergeCell ref="A90:A100"/>
    <mergeCell ref="A101:A115"/>
    <mergeCell ref="A116:A117"/>
    <mergeCell ref="A118:A137"/>
    <mergeCell ref="A138:A153"/>
    <mergeCell ref="A154:A171"/>
    <mergeCell ref="A172:A189"/>
    <mergeCell ref="A190:A205"/>
    <mergeCell ref="A206:A222"/>
    <mergeCell ref="A223:A228"/>
    <mergeCell ref="G3:G4"/>
    <mergeCell ref="G5:G6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6:G117"/>
    <mergeCell ref="G118:G119"/>
    <mergeCell ref="G120:G121"/>
    <mergeCell ref="G122:G123"/>
    <mergeCell ref="G124:G125"/>
    <mergeCell ref="G126:G127"/>
    <mergeCell ref="G128:G129"/>
    <mergeCell ref="G130:G131"/>
    <mergeCell ref="G132:G133"/>
    <mergeCell ref="G134:G135"/>
    <mergeCell ref="G136:G137"/>
    <mergeCell ref="G138:G139"/>
    <mergeCell ref="G141:G142"/>
    <mergeCell ref="G144:G145"/>
    <mergeCell ref="G146:G147"/>
    <mergeCell ref="G148:G149"/>
    <mergeCell ref="G150:G151"/>
    <mergeCell ref="G152:G153"/>
    <mergeCell ref="G154:G155"/>
    <mergeCell ref="G156:G157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4:G175"/>
    <mergeCell ref="G176:G177"/>
    <mergeCell ref="G178:G179"/>
    <mergeCell ref="G180:G181"/>
    <mergeCell ref="G182:G183"/>
    <mergeCell ref="G184:G185"/>
    <mergeCell ref="G186:G187"/>
    <mergeCell ref="G188:G189"/>
    <mergeCell ref="G190:G191"/>
    <mergeCell ref="G192:G193"/>
    <mergeCell ref="G194:G195"/>
    <mergeCell ref="G196:G197"/>
    <mergeCell ref="G198:G199"/>
    <mergeCell ref="G200:G201"/>
    <mergeCell ref="G202:G203"/>
    <mergeCell ref="G204:G205"/>
    <mergeCell ref="G206:G207"/>
    <mergeCell ref="G209:G210"/>
    <mergeCell ref="G211:G212"/>
    <mergeCell ref="G213:G214"/>
    <mergeCell ref="G215:G216"/>
    <mergeCell ref="G217:G218"/>
    <mergeCell ref="G219:G220"/>
    <mergeCell ref="G221:G222"/>
    <mergeCell ref="G224:G225"/>
    <mergeCell ref="G227:G228"/>
    <mergeCell ref="H3:H4"/>
    <mergeCell ref="H5:H6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38:H139"/>
    <mergeCell ref="H141:H142"/>
    <mergeCell ref="H144:H145"/>
    <mergeCell ref="H146:H147"/>
    <mergeCell ref="H148:H149"/>
    <mergeCell ref="H150:H151"/>
    <mergeCell ref="H152:H153"/>
    <mergeCell ref="H154:H155"/>
    <mergeCell ref="H156:H157"/>
    <mergeCell ref="H158:H159"/>
    <mergeCell ref="H160:H161"/>
    <mergeCell ref="H162:H163"/>
    <mergeCell ref="H164:H165"/>
    <mergeCell ref="H166:H167"/>
    <mergeCell ref="H168:H169"/>
    <mergeCell ref="H170:H171"/>
    <mergeCell ref="H172:H173"/>
    <mergeCell ref="H174:H175"/>
    <mergeCell ref="H176:H177"/>
    <mergeCell ref="H178:H179"/>
    <mergeCell ref="H180:H181"/>
    <mergeCell ref="H182:H183"/>
    <mergeCell ref="H184:H185"/>
    <mergeCell ref="H186:H187"/>
    <mergeCell ref="H188:H189"/>
    <mergeCell ref="H190:H191"/>
    <mergeCell ref="H192:H193"/>
    <mergeCell ref="H194:H195"/>
    <mergeCell ref="H196:H197"/>
    <mergeCell ref="H198:H199"/>
    <mergeCell ref="H200:H201"/>
    <mergeCell ref="H202:H203"/>
    <mergeCell ref="H204:H205"/>
    <mergeCell ref="H206:H207"/>
    <mergeCell ref="H209:H210"/>
    <mergeCell ref="H211:H212"/>
    <mergeCell ref="H213:H214"/>
    <mergeCell ref="H215:H216"/>
    <mergeCell ref="H217:H218"/>
    <mergeCell ref="H219:H220"/>
    <mergeCell ref="H221:H222"/>
    <mergeCell ref="H224:H225"/>
    <mergeCell ref="H227:H228"/>
    <mergeCell ref="I3:I4"/>
    <mergeCell ref="I5:I6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6:I117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38:I139"/>
    <mergeCell ref="I141:I142"/>
    <mergeCell ref="I144:I145"/>
    <mergeCell ref="I146:I147"/>
    <mergeCell ref="I148:I149"/>
    <mergeCell ref="I150:I151"/>
    <mergeCell ref="I152:I153"/>
    <mergeCell ref="I154:I155"/>
    <mergeCell ref="I156:I157"/>
    <mergeCell ref="I158:I159"/>
    <mergeCell ref="I160:I161"/>
    <mergeCell ref="I162:I163"/>
    <mergeCell ref="I164:I165"/>
    <mergeCell ref="I166:I167"/>
    <mergeCell ref="I168:I169"/>
    <mergeCell ref="I170:I171"/>
    <mergeCell ref="I172:I173"/>
    <mergeCell ref="I174:I175"/>
    <mergeCell ref="I176:I177"/>
    <mergeCell ref="I178:I179"/>
    <mergeCell ref="I180:I181"/>
    <mergeCell ref="I182:I183"/>
    <mergeCell ref="I184:I185"/>
    <mergeCell ref="I186:I187"/>
    <mergeCell ref="I188:I189"/>
    <mergeCell ref="I190:I191"/>
    <mergeCell ref="I192:I193"/>
    <mergeCell ref="I194:I195"/>
    <mergeCell ref="I196:I197"/>
    <mergeCell ref="I198:I199"/>
    <mergeCell ref="I200:I201"/>
    <mergeCell ref="I202:I203"/>
    <mergeCell ref="I204:I205"/>
    <mergeCell ref="I206:I207"/>
    <mergeCell ref="I209:I210"/>
    <mergeCell ref="I211:I212"/>
    <mergeCell ref="I213:I214"/>
    <mergeCell ref="I215:I216"/>
    <mergeCell ref="I217:I218"/>
    <mergeCell ref="I219:I220"/>
    <mergeCell ref="I221:I222"/>
    <mergeCell ref="I224:I225"/>
    <mergeCell ref="I227:I228"/>
  </mergeCells>
  <pageMargins left="0.156944444444444" right="0.156944444444444" top="0.236111111111111" bottom="0.156944444444444" header="0.5" footer="0.432638888888889"/>
  <pageSetup paperSize="9" orientation="portrait" horizontalDpi="600"/>
  <headerFooter/>
  <rowBreaks count="4" manualBreakCount="4">
    <brk id="57" max="16383" man="1"/>
    <brk id="112" max="16383" man="1"/>
    <brk id="163" max="16383" man="1"/>
    <brk id="2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商业清单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俞敏俐(5月27日)</dc:creator>
  <cp:lastModifiedBy>lovely</cp:lastModifiedBy>
  <dcterms:created xsi:type="dcterms:W3CDTF">2024-05-27T09:25:00Z</dcterms:created>
  <dcterms:modified xsi:type="dcterms:W3CDTF">2024-10-24T04:06:42Z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0DE3E417F2E94EBEAE7C5A20B06B1B15_13</vt:lpwstr>
  </property>
  <property fmtid="{D5CDD505-2E9C-101B-9397-08002B2CF9AE}" pid="3" name="KSOProductBuildVer">
    <vt:lpwstr>2052-11.1.0.14235</vt:lpwstr>
  </property>
</Properties>
</file>